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050" activeTab="1"/>
  </bookViews>
  <sheets>
    <sheet name="Część 1 - mleko" sheetId="1" r:id="rId1"/>
    <sheet name="Część 2 - prod. ml. oraz tł. " sheetId="2" r:id="rId2"/>
    <sheet name="Arkusz2" sheetId="3" state="hidden" r:id="rId3"/>
  </sheets>
  <definedNames>
    <definedName name="_xlnm.Print_Area" localSheetId="0">'Część 1 - mleko'!$A$1:$G$41</definedName>
    <definedName name="_xlnm.Print_Titles" localSheetId="0">'Część 1 - mleko'!$5:$12</definedName>
  </definedNames>
  <calcPr fullCalcOnLoad="1"/>
</workbook>
</file>

<file path=xl/sharedStrings.xml><?xml version="1.0" encoding="utf-8"?>
<sst xmlns="http://schemas.openxmlformats.org/spreadsheetml/2006/main" count="94" uniqueCount="55">
  <si>
    <t>Lp.</t>
  </si>
  <si>
    <t>Jednostka miary</t>
  </si>
  <si>
    <t>Ilość</t>
  </si>
  <si>
    <t>…………………………………..</t>
  </si>
  <si>
    <t xml:space="preserve">     /miejscowość, data/                                                                                                                           /podpis Wykonawcy / osoby uprawnionej do reprezentacji Wykonawcy / pełnomocnika/</t>
  </si>
  <si>
    <t>RAZEM</t>
  </si>
  <si>
    <t>podpis elektroniczny</t>
  </si>
  <si>
    <t xml:space="preserve">
Nazwa asortymentu
</t>
  </si>
  <si>
    <t>Stawka
 Vat %</t>
  </si>
  <si>
    <t>Załącznik nr 4 do SWZ</t>
  </si>
  <si>
    <t>Załącznik nr 4  do SWZ</t>
  </si>
  <si>
    <t>kg</t>
  </si>
  <si>
    <r>
      <t xml:space="preserve">Wartość łączna z podatkiem VAT
BRUTTO
</t>
    </r>
    <r>
      <rPr>
        <sz val="10"/>
        <rFont val="Garamond"/>
        <family val="1"/>
      </rPr>
      <t>kol. 4 x kol. 5</t>
    </r>
    <r>
      <rPr>
        <b/>
        <sz val="10"/>
        <rFont val="Garamond"/>
        <family val="1"/>
      </rPr>
      <t xml:space="preserve">
</t>
    </r>
  </si>
  <si>
    <r>
      <t xml:space="preserve">Cena jednostkowa 
BRUTTO
</t>
    </r>
    <r>
      <rPr>
        <sz val="10"/>
        <rFont val="Garamond"/>
        <family val="1"/>
      </rPr>
      <t xml:space="preserve">
</t>
    </r>
  </si>
  <si>
    <t xml:space="preserve">Cena jednostkowa 
BRUTTO
</t>
  </si>
  <si>
    <t xml:space="preserve">Formularz asortymentowo-cenowy 
Część 1- Mleko </t>
  </si>
  <si>
    <t>RAZEM:</t>
  </si>
  <si>
    <t>l</t>
  </si>
  <si>
    <t>Mix tłuszczowy typu do smarowania 65 % (w tym tłuszcz roślinny 53 %, tłuszcz mleczny 12 %)</t>
  </si>
  <si>
    <t>Śmietana 18% w op. 0,180 g– 0,4 g, zawartość w 100 g: tłuszczu 18 g/r, białka 2,4 g/r, węglowodanów 4,2 g/r</t>
  </si>
  <si>
    <t>Śmietana 12% w op. 0,18 g– 0,4 gzawartość w 100 g: tłuszczu 12 g/r, białka3 g/r, węglowodanów 4 g/r</t>
  </si>
  <si>
    <t xml:space="preserve">Śmietanka słodka 36% w op. 0,20 – 0,4 l, zawartość w 100 g: tłuszczu 36 g/r, białka1,7 g/r, węglowodanów 4,1 g/r, </t>
  </si>
  <si>
    <t xml:space="preserve">Jogurty owocowe, co najmniej 2 smaki, w op. 0,125 – 0,180 kg,zawartość w 100 g: tłuszczu 2,2 g/r, białka 3,1 g/r, węglowodanów 14 g/r,  </t>
  </si>
  <si>
    <t xml:space="preserve">Serki homogenizowane waniliowe w op. 0,125 – 0,150 kg, zawartość w 100 g: tłuszczu 5,5 g/r, białka 7 g/r, węglowodanów 15 g/r, </t>
  </si>
  <si>
    <t xml:space="preserve">Serki homogenizowane co najmniej 2 smaki (owocowe) w op. 0,125 – 0,150 kg, zawartość w 100 g: tłuszczu 5,5 g/r, białka 7 g/r, węglowodanów 15 g/r, </t>
  </si>
  <si>
    <t>Wymagania dodatkowe:</t>
  </si>
  <si>
    <t xml:space="preserve">Ser twarogowy, twaróg biały chudy – klinek, kostka w op. 0,20 – 1 kg, zawartość w 100 g: tłuszczu 0,3 g/r, białka 16 g/r, węglowodanów 4,5 g/r, </t>
  </si>
  <si>
    <t xml:space="preserve">Ser twarogowy, twaróg półtłusty biały – klinek, kostka w op. 0,20 – 1 kg,  zawartość w 100 g: tłuszczu 4 g/r, białka16 g/r, węglowodanów 3,7 g/r, </t>
  </si>
  <si>
    <t>Ser żółty typu Salami w op. 1 – 2 kg, zawartość w 100 g: tłuszczu 27 g/r, białka 26 g/r, węglowodanów 1,3 g/r,</t>
  </si>
  <si>
    <t xml:space="preserve">Ser żółty twardy gouda, podlaski, w op. 0,50 – 3 kg zawartość w 100 g: tłuszczu 27 g/r, białka 26 g/r, węglowodanów 1,2 g/r, </t>
  </si>
  <si>
    <t>Ser żółty wędzony w op. 1 – 2 kg, zawartość w 100 g: tłuszczu 27 g/r, białka 26 g/r, węglowodanów 1,4 g/r,</t>
  </si>
  <si>
    <t>Serki topione kremowe co najmniej 3 smaki w op. 0,1 kg, zawartość w 100 g: tłuszczu 27 g/r, białka 10 g/r, węglowodanów 4 g/r,</t>
  </si>
  <si>
    <t>Serki topione kremowe pakowane po 8 szt co najmniej 3 smaki w op. 0,18 - 0,20 kg opak., zawartość w 100 g: tłuszczu 27 g/r, białka 10 g/r, węglowodanów 4 g/r,</t>
  </si>
  <si>
    <t>Serki wiejskie w op. 0,135 – 0,2 kg, zawartość w 100 g: tłuszczu 3 g/r, białka 14 g/r, węglowodanów 2,4 g/r,</t>
  </si>
  <si>
    <t>Kefir 1,5 % tłuszczu, plastikowa butelka, w op. 0,33 - 0,40 kg</t>
  </si>
  <si>
    <t>Ser żółty w plastrach (pakowany), zawartość w 100 g: tłuszczu 27 g/r, białka 26 g/r, węglowodanów 1,2 g/r,</t>
  </si>
  <si>
    <t>Zsiadłe mleko w op. 0,4 - 1 kg, zawartość w 100 g: tłuszczu 3,0 g/r, białka 2,7 g/r, węglowodanów 4,3 g/r,</t>
  </si>
  <si>
    <t xml:space="preserve">Serek śmietankowy homogenizowany naturalny w op. 0,18 - 0,40 kg, zawartość w 100 g: tłuszczu 7,5 g/r, białka 7,9 g/r, </t>
  </si>
  <si>
    <t>Margaryna do pieczenia, smażeniai gotowania, w op. 0,20 - 1 kg, zawartość tłuszczu co najmniej 60 %</t>
  </si>
  <si>
    <t>Masło roślinne słynne w plastikowym pojemniku, (oleje rzepakoy i słonecznikowy 24 %), zawartość tłuszczu 80 %. W op. 0,25 - 0,5 kg</t>
  </si>
  <si>
    <t>Olej rzepakowy z pierwszego tłoczenia do smażenia, pieczenia oraz do sałatek, w op. 0,9 - 3 l, zawartość w 100 g: tłuszczu co najmniej 91 g/r, kwasy Omega 3 - co najmniej 6,9 g.</t>
  </si>
  <si>
    <t xml:space="preserve">Masło śmietankowe powyżej 82 % zawartości tłuszczu mlecznego, w op. 02 - 0,3 kg, zawartość w 100 g: tłuszczu 62 g/r, białka 1,5 g/r, węglowodanów 2g/r,  </t>
  </si>
  <si>
    <t xml:space="preserve">Jogurt naturalny lub owocowy  z priobiotykami, w op. 0,12 - 0,18 kg, zawartość w 100 g: tłuszczu 3,4 g/r, białka 4,5 g/r, węglowodanów 5,1 g/r,    </t>
  </si>
  <si>
    <t xml:space="preserve">Jogurt kremowy biszkoptowy w op. 0,12 - 0,18 kg, zawartość w 100 g: tłuszczu 6,4 g/r, białka 2,8 g/r, węglowodanów 3,4 g/r,  </t>
  </si>
  <si>
    <t xml:space="preserve">Serek typu włoskiego, w op. 0,22 - 0,30 kg, w op. 0,125 – 0,150 kg, zawartość tłuszczu 15 %. zawartość w 100 g: tłuszczu 14 g/r, białka 12 g/r, węglowodanów 3,6 g/r,  </t>
  </si>
  <si>
    <t xml:space="preserve">Kremowe serki twarogowe co najmniej trzy smaki, w op. 0,125 - 0,2 kg zawartość w 100 g: tłuszczu18 g/r, białka 4,6 g/r, węglowodanów 4,8 g/r,  </t>
  </si>
  <si>
    <t xml:space="preserve">Puszysty Serek twarogowy do smarowania pieczywa co najmniej 3 smaki, w op. 0,15- 0,2 kg, zawartość w 100 g: tłuszczu 21 g/r, białka 6,8 g/r, węglowodanów 4,3 g/r,  </t>
  </si>
  <si>
    <t xml:space="preserve">Jogurt do picia w butelce co najmniej 3 smaki, w op. 0,15 - 0,40 kg, zawartość w 100 g: tłuszczu 0,8 g/r, białka 1,65 g/r, węglowodanów 13,5 g/r,  </t>
  </si>
  <si>
    <t xml:space="preserve">Deser mleczny, co najmniej trzy smaki, np. czekoladowy, śmietankowy, orzechowy itp., w op. 0,15 - ,20 kg, zawartość w 100 g: tłuszczu 2,6 g/r, białka 2,3 g/r, węglowodanów 4,2 g/r,  </t>
  </si>
  <si>
    <t>Mleko spożywcze pasteryzowane 2% w butelce plastikowej lub w kartonie. Op. 1 l</t>
  </si>
  <si>
    <t xml:space="preserve">Jogurt naturalny, w op. 0,15 - 0,2, zawartość w 100 g: tłuszczu 2,5 g/r, białka 4,3 g/r, węglowodanów 5,8 g/r, </t>
  </si>
  <si>
    <t xml:space="preserve">Formularz asortymentowo-cenowy 
Część 2 -  Produkty mleczarskie i tłuszcze </t>
  </si>
  <si>
    <t xml:space="preserve">1. Wszystkie wyroby objęte niniejszym postępowaniem (każda dostawa) muszą posiadać czytelne, trwałe oznaczenia producenta tj. data produkcji, waga, data przydatności do spożycia oraz nazwa dostarczanego  wyrobu.
2. Wykonawcy stosują zasady systemu HACCP.
3. Opakowania mają być w stanie nienaruszonym , szczelnie zamknęte. 
4. Artykuły nabiałowe muszą być świeże (spełniać wymagania norm sanitarnych, technologicznych 
i jakościowych, oraz spełniać warunki wynikające  z ustawy z dnia 25 sierpnia 2006 r. o bezpieczeństwie żywności i żywienia 
5. Artykuły nabiałowe mają być wyprodukowane z pełnowartościowego surowca, bez dodatków środków zafałszowujących wartość odżywczą, np. ser żółty naturalny a nie wyrób seropodobny, masło naturalne extra a nie wyrób masłopodobny.
6. Termin przydatności do spożycia Produkty mleczarskie co najmniej 10 dni, tłuszcze co najmniej 1 miesiąc 
</t>
  </si>
  <si>
    <t>Mleko spożywcze bez laktozy 2 % w butelce plastikowej lib kartonie. Op. 1 l</t>
  </si>
  <si>
    <t xml:space="preserve">1. Wszystkie wyroby objęte niniejszym postępowaniem (każda dostawa) muszą posiadać czytelne, trwałe oznaczenia producenta tj. data produkcji, waga, data przydatności do spożycia oraz nazwa dostarczanego  wyrobu.
2. Wykonawcy stosują zasady systemu HACCP.
3. Opakowania mają być w stanie nienaruszonym , szczelnie zamknęte. 
4. Artykuły nabiałowe muszą być świeże (spełniać wymagania norm sanitarnych, technologicznych 
i jakościowych, oraz spełniać warunki wynikające  z ustawy z dnia 25 sierpnia 2006 r. o bezpieczeństwie żywności i żywienia 
5.Mleko ma być wyprodukowane z pełnowartościowego surowca, bez dodatków środków zafałszowujących wartość odżywczą
6. Termin przydatności do spożycia conajmniej 5 dni
</t>
  </si>
</sst>
</file>

<file path=xl/styles.xml><?xml version="1.0" encoding="utf-8"?>
<styleSheet xmlns="http://schemas.openxmlformats.org/spreadsheetml/2006/main">
  <numFmts count="2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 &quot;zł&quot;"/>
    <numFmt numFmtId="167" formatCode="0.0000"/>
    <numFmt numFmtId="168" formatCode="0.000_ ;[Red]\-0.000,"/>
    <numFmt numFmtId="169" formatCode="0.000"/>
    <numFmt numFmtId="170" formatCode="#,##0.0000\ &quot;zł&quot;"/>
    <numFmt numFmtId="171" formatCode="0.0"/>
    <numFmt numFmtId="172" formatCode="#,##0.000\ &quot;zł&quot;"/>
    <numFmt numFmtId="173" formatCode="[$-415]dddd\,\ d\ mmmm\ yyyy"/>
    <numFmt numFmtId="174" formatCode="&quot;Tak&quot;;&quot;Tak&quot;;&quot;Nie&quot;"/>
    <numFmt numFmtId="175" formatCode="&quot;Prawda&quot;;&quot;Prawda&quot;;&quot;Fałsz&quot;"/>
    <numFmt numFmtId="176" formatCode="&quot;Włączone&quot;;&quot;Włączone&quot;;&quot;Wyłączone&quot;"/>
    <numFmt numFmtId="177" formatCode="[$€-2]\ #,##0.00_);[Red]\([$€-2]\ #,##0.00\)"/>
    <numFmt numFmtId="178" formatCode="#\ ##0.00"/>
  </numFmts>
  <fonts count="42">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6"/>
      <color indexed="12"/>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0"/>
      <name val="Arial CE"/>
      <family val="2"/>
    </font>
    <font>
      <b/>
      <sz val="11"/>
      <color indexed="52"/>
      <name val="Czcionka tekstu podstawowego"/>
      <family val="2"/>
    </font>
    <font>
      <u val="single"/>
      <sz val="6"/>
      <color indexed="36"/>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Arial"/>
      <family val="2"/>
    </font>
    <font>
      <sz val="12"/>
      <name val="Garamond"/>
      <family val="1"/>
    </font>
    <font>
      <sz val="12"/>
      <color indexed="8"/>
      <name val="Garamond"/>
      <family val="1"/>
    </font>
    <font>
      <b/>
      <u val="single"/>
      <sz val="12"/>
      <name val="Garamond"/>
      <family val="1"/>
    </font>
    <font>
      <b/>
      <sz val="12"/>
      <name val="Garamond"/>
      <family val="1"/>
    </font>
    <font>
      <sz val="12"/>
      <color indexed="62"/>
      <name val="Garamond"/>
      <family val="1"/>
    </font>
    <font>
      <sz val="10"/>
      <name val="Garamond"/>
      <family val="1"/>
    </font>
    <font>
      <b/>
      <u val="single"/>
      <sz val="10"/>
      <name val="Garamond"/>
      <family val="1"/>
    </font>
    <font>
      <b/>
      <sz val="10"/>
      <name val="Garamond"/>
      <family val="1"/>
    </font>
    <font>
      <sz val="10"/>
      <color indexed="62"/>
      <name val="Garamond"/>
      <family val="1"/>
    </font>
    <font>
      <sz val="10"/>
      <color indexed="8"/>
      <name val="Garamond"/>
      <family val="1"/>
    </font>
    <font>
      <sz val="10"/>
      <name val="Times New Roman"/>
      <family val="1"/>
    </font>
    <font>
      <sz val="9"/>
      <color indexed="8"/>
      <name val="Arial"/>
      <family val="2"/>
    </font>
    <font>
      <sz val="6"/>
      <color indexed="8"/>
      <name val="Arial"/>
      <family val="2"/>
    </font>
    <font>
      <b/>
      <sz val="9"/>
      <color indexed="8"/>
      <name val="Arial"/>
      <family val="2"/>
    </font>
    <font>
      <sz val="8"/>
      <color indexed="8"/>
      <name val="Arial"/>
      <family val="2"/>
    </font>
    <font>
      <sz val="9"/>
      <color rgb="FF000000"/>
      <name val="Arial"/>
      <family val="2"/>
    </font>
    <font>
      <sz val="6"/>
      <color rgb="FF000000"/>
      <name val="Arial"/>
      <family val="2"/>
    </font>
    <font>
      <b/>
      <sz val="9"/>
      <color rgb="FF000000"/>
      <name val="Arial"/>
      <family val="2"/>
    </font>
    <font>
      <sz val="8"/>
      <color rgb="FF000000"/>
      <name val="Arial"/>
      <family val="2"/>
    </font>
    <font>
      <sz val="10"/>
      <color rgb="FF000000"/>
      <name val="Garamond"/>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medium"/>
      <top>
        <color indexed="63"/>
      </top>
      <bottom style="medium"/>
    </border>
    <border>
      <left style="medium"/>
      <right style="medium"/>
      <top style="medium"/>
      <bottom style="medium"/>
    </border>
    <border>
      <left style="thin"/>
      <right>
        <color indexed="63"/>
      </right>
      <top style="thin"/>
      <bottom>
        <color indexed="63"/>
      </bottom>
    </border>
    <border>
      <left style="medium"/>
      <right style="medium"/>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0" borderId="0">
      <alignment/>
      <protection/>
    </xf>
    <xf numFmtId="0" fontId="14" fillId="20" borderId="1" applyNumberFormat="0" applyAlignment="0" applyProtection="0"/>
    <xf numFmtId="0" fontId="15" fillId="0" borderId="0" applyNumberFormat="0" applyFill="0" applyBorder="0" applyAlignment="0" applyProtection="0"/>
    <xf numFmtId="9" fontId="0" fillId="0" borderId="0" applyFont="0" applyFill="0" applyBorder="0" applyAlignment="0" applyProtection="0"/>
    <xf numFmtId="0" fontId="37" fillId="0" borderId="0">
      <alignment horizontal="center" vertical="center"/>
      <protection/>
    </xf>
    <xf numFmtId="0" fontId="37" fillId="0" borderId="0">
      <alignment horizontal="left" vertical="center"/>
      <protection/>
    </xf>
    <xf numFmtId="0" fontId="37" fillId="0" borderId="0">
      <alignment horizontal="right" vertical="center"/>
      <protection/>
    </xf>
    <xf numFmtId="0" fontId="38" fillId="0" borderId="0">
      <alignment horizontal="left" vertical="top"/>
      <protection/>
    </xf>
    <xf numFmtId="0" fontId="38" fillId="0" borderId="0">
      <alignment horizontal="right" vertical="top"/>
      <protection/>
    </xf>
    <xf numFmtId="0" fontId="39" fillId="0" borderId="0">
      <alignment horizontal="right" vertical="center"/>
      <protection/>
    </xf>
    <xf numFmtId="0" fontId="39" fillId="0" borderId="0">
      <alignment horizontal="right" vertical="center"/>
      <protection/>
    </xf>
    <xf numFmtId="0" fontId="40" fillId="0" borderId="0">
      <alignment horizontal="center" vertical="center"/>
      <protection/>
    </xf>
    <xf numFmtId="0" fontId="16"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3" borderId="0" applyNumberFormat="0" applyBorder="0" applyAlignment="0" applyProtection="0"/>
  </cellStyleXfs>
  <cellXfs count="59">
    <xf numFmtId="0" fontId="0" fillId="0" borderId="0" xfId="0" applyAlignment="1">
      <alignment/>
    </xf>
    <xf numFmtId="0" fontId="13" fillId="0" borderId="0" xfId="52">
      <alignment/>
      <protection/>
    </xf>
    <xf numFmtId="0" fontId="13" fillId="0" borderId="0" xfId="52" applyAlignment="1">
      <alignment/>
      <protection/>
    </xf>
    <xf numFmtId="0" fontId="22" fillId="0" borderId="0" xfId="0" applyFont="1" applyAlignment="1">
      <alignment horizontal="center" vertical="center"/>
    </xf>
    <xf numFmtId="0" fontId="22" fillId="0" borderId="0" xfId="0" applyFont="1" applyAlignment="1">
      <alignment horizontal="left" vertical="center"/>
    </xf>
    <xf numFmtId="0" fontId="23" fillId="0" borderId="0" xfId="0" applyFont="1" applyFill="1" applyAlignment="1">
      <alignment horizontal="right"/>
    </xf>
    <xf numFmtId="0" fontId="22" fillId="0" borderId="0" xfId="52" applyFont="1" applyAlignment="1">
      <alignment/>
      <protection/>
    </xf>
    <xf numFmtId="0" fontId="24" fillId="0" borderId="0" xfId="0" applyFont="1" applyAlignment="1">
      <alignment horizontal="left" vertical="center" wrapText="1"/>
    </xf>
    <xf numFmtId="0" fontId="24" fillId="0" borderId="0" xfId="0" applyFont="1" applyAlignment="1">
      <alignment horizontal="center" vertical="center" wrapText="1"/>
    </xf>
    <xf numFmtId="0" fontId="26" fillId="7" borderId="1" xfId="39" applyFont="1" applyAlignment="1">
      <alignment horizontal="center" vertical="center" wrapText="1"/>
    </xf>
    <xf numFmtId="0" fontId="23" fillId="0" borderId="0" xfId="0" applyFont="1" applyAlignment="1">
      <alignment horizontal="center" vertical="center"/>
    </xf>
    <xf numFmtId="0" fontId="23" fillId="0" borderId="0" xfId="0" applyFont="1" applyAlignment="1">
      <alignment horizontal="left" vertical="center"/>
    </xf>
    <xf numFmtId="0" fontId="26" fillId="7" borderId="10" xfId="39" applyFont="1" applyBorder="1" applyAlignment="1">
      <alignment horizontal="center" vertical="center" wrapText="1"/>
    </xf>
    <xf numFmtId="0" fontId="23" fillId="0" borderId="0" xfId="0" applyFont="1" applyAlignment="1">
      <alignment horizontal="left" vertical="top" wrapText="1"/>
    </xf>
    <xf numFmtId="0" fontId="27" fillId="0" borderId="11" xfId="0" applyFont="1" applyBorder="1" applyAlignment="1">
      <alignment horizontal="center" vertical="center" wrapText="1"/>
    </xf>
    <xf numFmtId="0" fontId="27" fillId="0" borderId="11" xfId="0" applyFont="1" applyFill="1" applyBorder="1" applyAlignment="1">
      <alignment vertical="center"/>
    </xf>
    <xf numFmtId="0" fontId="27" fillId="0" borderId="0" xfId="0" applyFont="1" applyAlignment="1">
      <alignment horizontal="left" vertical="center"/>
    </xf>
    <xf numFmtId="0" fontId="27" fillId="0" borderId="0" xfId="0" applyFont="1" applyAlignment="1">
      <alignment/>
    </xf>
    <xf numFmtId="0" fontId="27" fillId="0" borderId="0" xfId="0" applyFont="1" applyAlignment="1">
      <alignment horizontal="center" vertical="center"/>
    </xf>
    <xf numFmtId="0" fontId="28" fillId="0" borderId="0" xfId="0" applyFont="1" applyAlignment="1">
      <alignment horizontal="left" vertical="center" wrapText="1"/>
    </xf>
    <xf numFmtId="0" fontId="28" fillId="0" borderId="0" xfId="0" applyFont="1" applyAlignment="1">
      <alignment horizontal="center" wrapText="1"/>
    </xf>
    <xf numFmtId="0" fontId="28" fillId="0" borderId="0" xfId="0" applyFont="1" applyAlignment="1">
      <alignment horizontal="center" vertical="center" wrapText="1"/>
    </xf>
    <xf numFmtId="0" fontId="30" fillId="7" borderId="10" xfId="39" applyFont="1" applyBorder="1" applyAlignment="1">
      <alignment horizontal="center" vertical="center" wrapText="1"/>
    </xf>
    <xf numFmtId="0" fontId="41" fillId="0" borderId="12" xfId="59" applyFont="1" applyBorder="1" applyAlignment="1">
      <alignment horizontal="center" vertical="center" wrapText="1"/>
      <protection/>
    </xf>
    <xf numFmtId="0" fontId="27" fillId="0" borderId="13" xfId="0" applyFont="1" applyFill="1" applyBorder="1" applyAlignment="1">
      <alignment vertical="center"/>
    </xf>
    <xf numFmtId="2" fontId="27" fillId="0" borderId="11" xfId="0" applyNumberFormat="1" applyFont="1" applyFill="1" applyBorder="1" applyAlignment="1">
      <alignment vertical="center"/>
    </xf>
    <xf numFmtId="2" fontId="29" fillId="0" borderId="11" xfId="0" applyNumberFormat="1" applyFont="1" applyBorder="1" applyAlignment="1">
      <alignment/>
    </xf>
    <xf numFmtId="0" fontId="27" fillId="0" borderId="11" xfId="0" applyFont="1" applyBorder="1" applyAlignment="1">
      <alignment/>
    </xf>
    <xf numFmtId="0" fontId="31" fillId="0" borderId="0" xfId="0" applyFont="1" applyAlignment="1">
      <alignment horizontal="left" vertical="center"/>
    </xf>
    <xf numFmtId="0" fontId="31" fillId="0" borderId="0" xfId="0" applyFont="1" applyAlignment="1">
      <alignment/>
    </xf>
    <xf numFmtId="0" fontId="31" fillId="0" borderId="0" xfId="0" applyFont="1" applyAlignment="1">
      <alignment horizontal="center" vertical="center"/>
    </xf>
    <xf numFmtId="0" fontId="41" fillId="0" borderId="14" xfId="63" applyFont="1" applyBorder="1" applyAlignment="1" quotePrefix="1">
      <alignment horizontal="center" vertical="center" wrapText="1"/>
      <protection/>
    </xf>
    <xf numFmtId="0" fontId="30" fillId="7" borderId="1" xfId="39" applyFont="1" applyAlignment="1">
      <alignment horizontal="center" vertical="center" wrapText="1"/>
    </xf>
    <xf numFmtId="0" fontId="31" fillId="0" borderId="0" xfId="0" applyFont="1" applyAlignment="1">
      <alignment horizontal="left" vertical="top" wrapText="1"/>
    </xf>
    <xf numFmtId="0" fontId="22" fillId="0" borderId="12" xfId="0" applyFont="1" applyBorder="1" applyAlignment="1">
      <alignment horizontal="right"/>
    </xf>
    <xf numFmtId="0" fontId="22" fillId="0" borderId="13" xfId="0" applyFont="1" applyBorder="1" applyAlignment="1">
      <alignment horizontal="right"/>
    </xf>
    <xf numFmtId="0" fontId="23" fillId="0" borderId="0" xfId="0" applyFont="1" applyAlignment="1">
      <alignment horizontal="left" vertical="center" wrapText="1"/>
    </xf>
    <xf numFmtId="0" fontId="32" fillId="0" borderId="15" xfId="0" applyFont="1" applyBorder="1" applyAlignment="1">
      <alignment vertical="top" wrapText="1"/>
    </xf>
    <xf numFmtId="0" fontId="32" fillId="0" borderId="16" xfId="0" applyFont="1" applyBorder="1" applyAlignment="1">
      <alignment vertical="top" wrapText="1"/>
    </xf>
    <xf numFmtId="0" fontId="27" fillId="0" borderId="17" xfId="0" applyFont="1" applyFill="1" applyBorder="1" applyAlignment="1">
      <alignment horizontal="center" vertical="center"/>
    </xf>
    <xf numFmtId="0" fontId="32" fillId="0" borderId="18" xfId="0" applyFont="1" applyBorder="1" applyAlignment="1">
      <alignment/>
    </xf>
    <xf numFmtId="0" fontId="41" fillId="0" borderId="0" xfId="59" applyFont="1" applyBorder="1" applyAlignment="1">
      <alignment horizontal="center" vertical="center" wrapText="1"/>
      <protection/>
    </xf>
    <xf numFmtId="0" fontId="27" fillId="0" borderId="11" xfId="0" applyFont="1" applyFill="1" applyBorder="1" applyAlignment="1">
      <alignment horizontal="center" vertical="center"/>
    </xf>
    <xf numFmtId="0" fontId="32" fillId="0" borderId="11" xfId="0" applyFont="1" applyBorder="1" applyAlignment="1">
      <alignment/>
    </xf>
    <xf numFmtId="0" fontId="41" fillId="0" borderId="11" xfId="59" applyFont="1" applyBorder="1" applyAlignment="1">
      <alignment horizontal="center" vertical="center" wrapText="1"/>
      <protection/>
    </xf>
    <xf numFmtId="0" fontId="22" fillId="0" borderId="11" xfId="0" applyFont="1" applyBorder="1" applyAlignment="1">
      <alignment horizontal="right"/>
    </xf>
    <xf numFmtId="0" fontId="23" fillId="0" borderId="0" xfId="0" applyFont="1" applyAlignment="1">
      <alignment horizontal="center"/>
    </xf>
    <xf numFmtId="0" fontId="25" fillId="20" borderId="11" xfId="0" applyFont="1" applyFill="1" applyBorder="1" applyAlignment="1">
      <alignment horizontal="center" vertical="center" wrapText="1"/>
    </xf>
    <xf numFmtId="0" fontId="29" fillId="20" borderId="11" xfId="0" applyFont="1" applyFill="1" applyBorder="1" applyAlignment="1">
      <alignment horizontal="center" vertical="center" wrapText="1"/>
    </xf>
    <xf numFmtId="0" fontId="27" fillId="0" borderId="0" xfId="0" applyFont="1" applyAlignment="1">
      <alignment horizontal="left" vertical="top" wrapText="1"/>
    </xf>
    <xf numFmtId="0" fontId="29" fillId="0" borderId="0" xfId="0" applyFont="1" applyAlignment="1">
      <alignment horizontal="left" vertical="center"/>
    </xf>
    <xf numFmtId="0" fontId="24" fillId="0" borderId="0" xfId="0" applyFont="1" applyFill="1" applyAlignment="1">
      <alignment horizontal="center" vertical="top" wrapText="1"/>
    </xf>
    <xf numFmtId="0" fontId="29" fillId="20" borderId="19" xfId="0" applyFont="1" applyFill="1" applyBorder="1" applyAlignment="1">
      <alignment horizontal="center" vertical="center" wrapText="1"/>
    </xf>
    <xf numFmtId="0" fontId="29" fillId="20" borderId="20" xfId="0" applyFont="1" applyFill="1" applyBorder="1" applyAlignment="1">
      <alignment horizontal="center" vertical="center" wrapText="1"/>
    </xf>
    <xf numFmtId="0" fontId="29" fillId="20" borderId="21" xfId="0" applyFont="1" applyFill="1" applyBorder="1" applyAlignment="1">
      <alignment horizontal="center" vertical="center" wrapText="1"/>
    </xf>
    <xf numFmtId="0" fontId="22" fillId="0" borderId="14" xfId="0" applyFont="1" applyBorder="1" applyAlignment="1">
      <alignment horizontal="right"/>
    </xf>
    <xf numFmtId="0" fontId="22" fillId="0" borderId="22" xfId="0" applyFont="1" applyBorder="1" applyAlignment="1">
      <alignment horizontal="right"/>
    </xf>
    <xf numFmtId="0" fontId="22" fillId="0" borderId="12" xfId="0" applyFont="1" applyBorder="1" applyAlignment="1">
      <alignment horizontal="right"/>
    </xf>
    <xf numFmtId="0" fontId="22" fillId="0" borderId="13" xfId="0" applyFont="1" applyBorder="1" applyAlignment="1">
      <alignment horizontal="right"/>
    </xf>
  </cellXfs>
  <cellStyles count="5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nabiał" xfId="52"/>
    <cellStyle name="Obliczenia" xfId="53"/>
    <cellStyle name="Followed Hyperlink" xfId="54"/>
    <cellStyle name="Percent" xfId="55"/>
    <cellStyle name="S2" xfId="56"/>
    <cellStyle name="S3" xfId="57"/>
    <cellStyle name="S4" xfId="58"/>
    <cellStyle name="S5" xfId="59"/>
    <cellStyle name="S6" xfId="60"/>
    <cellStyle name="S7" xfId="61"/>
    <cellStyle name="S8" xfId="62"/>
    <cellStyle name="S9" xfId="63"/>
    <cellStyle name="Suma" xfId="64"/>
    <cellStyle name="Tekst objaśnienia" xfId="65"/>
    <cellStyle name="Tekst ostrzeżenia" xfId="66"/>
    <cellStyle name="Tytuł" xfId="67"/>
    <cellStyle name="Uwaga" xfId="68"/>
    <cellStyle name="Currency" xfId="69"/>
    <cellStyle name="Currency [0]" xfId="70"/>
    <cellStyle name="Złe"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A46">
      <selection activeCell="B22" sqref="B22"/>
    </sheetView>
  </sheetViews>
  <sheetFormatPr defaultColWidth="8.8515625" defaultRowHeight="12.75"/>
  <cols>
    <col min="1" max="1" width="9.421875" style="3" customWidth="1"/>
    <col min="2" max="2" width="63.28125" style="4" customWidth="1"/>
    <col min="3" max="3" width="13.57421875" style="17" customWidth="1"/>
    <col min="4" max="4" width="10.57421875" style="3" customWidth="1"/>
    <col min="5" max="6" width="15.57421875" style="17" customWidth="1"/>
    <col min="7" max="7" width="11.57421875" style="17" customWidth="1"/>
    <col min="8" max="8" width="17.8515625" style="6" customWidth="1"/>
    <col min="9" max="9" width="21.57421875" style="6" customWidth="1"/>
    <col min="10" max="10" width="26.8515625" style="6" bestFit="1" customWidth="1"/>
    <col min="11" max="16384" width="8.8515625" style="6" customWidth="1"/>
  </cols>
  <sheetData>
    <row r="1" ht="21" customHeight="1">
      <c r="F1" s="17" t="s">
        <v>9</v>
      </c>
    </row>
    <row r="2" ht="30.75" customHeight="1"/>
    <row r="3" spans="1:7" ht="43.5" customHeight="1">
      <c r="A3" s="51" t="s">
        <v>15</v>
      </c>
      <c r="B3" s="51"/>
      <c r="C3" s="51"/>
      <c r="D3" s="51"/>
      <c r="E3" s="51"/>
      <c r="F3" s="51"/>
      <c r="G3" s="51"/>
    </row>
    <row r="4" spans="2:7" ht="15.75">
      <c r="B4" s="7"/>
      <c r="C4" s="20"/>
      <c r="D4" s="8"/>
      <c r="E4" s="20"/>
      <c r="F4" s="20"/>
      <c r="G4" s="20"/>
    </row>
    <row r="5" spans="1:7" ht="28.5" customHeight="1">
      <c r="A5" s="47" t="s">
        <v>0</v>
      </c>
      <c r="B5" s="47" t="s">
        <v>7</v>
      </c>
      <c r="C5" s="48" t="s">
        <v>1</v>
      </c>
      <c r="D5" s="47" t="s">
        <v>2</v>
      </c>
      <c r="E5" s="48" t="s">
        <v>13</v>
      </c>
      <c r="F5" s="48" t="s">
        <v>12</v>
      </c>
      <c r="G5" s="52" t="s">
        <v>8</v>
      </c>
    </row>
    <row r="6" spans="1:7" ht="36" customHeight="1">
      <c r="A6" s="47"/>
      <c r="B6" s="47"/>
      <c r="C6" s="48"/>
      <c r="D6" s="47"/>
      <c r="E6" s="48"/>
      <c r="F6" s="48"/>
      <c r="G6" s="53"/>
    </row>
    <row r="7" spans="1:7" ht="28.5" customHeight="1">
      <c r="A7" s="47"/>
      <c r="B7" s="47"/>
      <c r="C7" s="48"/>
      <c r="D7" s="47"/>
      <c r="E7" s="48"/>
      <c r="F7" s="48"/>
      <c r="G7" s="53"/>
    </row>
    <row r="8" spans="1:7" ht="28.5" customHeight="1">
      <c r="A8" s="47"/>
      <c r="B8" s="47"/>
      <c r="C8" s="48"/>
      <c r="D8" s="47"/>
      <c r="E8" s="48"/>
      <c r="F8" s="48"/>
      <c r="G8" s="53"/>
    </row>
    <row r="9" spans="1:7" ht="28.5" customHeight="1">
      <c r="A9" s="47"/>
      <c r="B9" s="47"/>
      <c r="C9" s="48"/>
      <c r="D9" s="47"/>
      <c r="E9" s="48"/>
      <c r="F9" s="48"/>
      <c r="G9" s="53"/>
    </row>
    <row r="10" spans="1:7" ht="28.5" customHeight="1">
      <c r="A10" s="47"/>
      <c r="B10" s="47"/>
      <c r="C10" s="48"/>
      <c r="D10" s="47"/>
      <c r="E10" s="48"/>
      <c r="F10" s="48"/>
      <c r="G10" s="53"/>
    </row>
    <row r="11" spans="1:7" ht="28.5" customHeight="1">
      <c r="A11" s="47"/>
      <c r="B11" s="47"/>
      <c r="C11" s="48"/>
      <c r="D11" s="47"/>
      <c r="E11" s="48"/>
      <c r="F11" s="48"/>
      <c r="G11" s="54"/>
    </row>
    <row r="12" spans="1:7" ht="16.5" thickBot="1">
      <c r="A12" s="9">
        <v>1</v>
      </c>
      <c r="B12" s="12">
        <v>2</v>
      </c>
      <c r="C12" s="32">
        <v>3</v>
      </c>
      <c r="D12" s="12">
        <v>4</v>
      </c>
      <c r="E12" s="32">
        <v>5</v>
      </c>
      <c r="F12" s="32">
        <v>6</v>
      </c>
      <c r="G12" s="32">
        <v>7</v>
      </c>
    </row>
    <row r="13" spans="1:7" ht="18.75" customHeight="1">
      <c r="A13" s="39">
        <v>1</v>
      </c>
      <c r="B13" s="40" t="s">
        <v>49</v>
      </c>
      <c r="C13" s="41" t="s">
        <v>17</v>
      </c>
      <c r="D13" s="14">
        <v>37000</v>
      </c>
      <c r="E13" s="24"/>
      <c r="F13" s="25">
        <f>D13*E13</f>
        <v>0</v>
      </c>
      <c r="G13" s="15"/>
    </row>
    <row r="14" spans="1:7" ht="18.75" customHeight="1">
      <c r="A14" s="42">
        <v>2</v>
      </c>
      <c r="B14" s="43" t="s">
        <v>53</v>
      </c>
      <c r="C14" s="44" t="s">
        <v>17</v>
      </c>
      <c r="D14" s="14">
        <v>10</v>
      </c>
      <c r="E14" s="24"/>
      <c r="F14" s="25"/>
      <c r="G14" s="15"/>
    </row>
    <row r="15" spans="1:7" ht="15.75">
      <c r="A15" s="42"/>
      <c r="B15" s="45"/>
      <c r="C15" s="45"/>
      <c r="D15" s="34"/>
      <c r="E15" s="35" t="s">
        <v>16</v>
      </c>
      <c r="F15" s="26">
        <f>SUM(F13:F13)</f>
        <v>0</v>
      </c>
      <c r="G15" s="27"/>
    </row>
    <row r="16" spans="1:7" ht="15.75">
      <c r="A16" s="4"/>
      <c r="B16" s="50" t="s">
        <v>25</v>
      </c>
      <c r="C16" s="50"/>
      <c r="D16" s="17"/>
      <c r="G16" s="6"/>
    </row>
    <row r="17" spans="1:7" ht="126" customHeight="1">
      <c r="A17" s="49" t="s">
        <v>54</v>
      </c>
      <c r="B17" s="49"/>
      <c r="C17" s="49"/>
      <c r="D17" s="49"/>
      <c r="E17" s="49"/>
      <c r="F17" s="49"/>
      <c r="G17" s="49"/>
    </row>
    <row r="18" spans="1:7" ht="15.75">
      <c r="A18" s="36"/>
      <c r="B18" s="36"/>
      <c r="C18" s="36"/>
      <c r="D18" s="36"/>
      <c r="E18" s="36"/>
      <c r="F18" s="36"/>
      <c r="G18" s="6"/>
    </row>
    <row r="19" spans="1:7" ht="15.75">
      <c r="A19" s="13"/>
      <c r="B19" s="33"/>
      <c r="C19" s="13"/>
      <c r="D19" s="33"/>
      <c r="E19" s="33"/>
      <c r="F19" s="33"/>
      <c r="G19" s="6"/>
    </row>
    <row r="20" spans="1:7" ht="15.75">
      <c r="A20" s="11" t="s">
        <v>3</v>
      </c>
      <c r="B20" s="29" t="s">
        <v>6</v>
      </c>
      <c r="C20" s="10"/>
      <c r="D20" s="46"/>
      <c r="E20" s="46"/>
      <c r="F20" s="46"/>
      <c r="G20" s="6"/>
    </row>
    <row r="21" spans="1:7" ht="15.75">
      <c r="A21" s="11" t="s">
        <v>4</v>
      </c>
      <c r="B21" s="29"/>
      <c r="C21" s="10"/>
      <c r="D21" s="46"/>
      <c r="E21" s="46"/>
      <c r="F21" s="46"/>
      <c r="G21" s="6"/>
    </row>
    <row r="22" spans="1:7" ht="15.75">
      <c r="A22" s="4"/>
      <c r="B22" s="17"/>
      <c r="C22" s="3"/>
      <c r="D22" s="17"/>
      <c r="G22" s="6"/>
    </row>
    <row r="23" spans="1:7" ht="15.75">
      <c r="A23" s="4"/>
      <c r="B23" s="17"/>
      <c r="C23" s="3"/>
      <c r="D23" s="17"/>
      <c r="G23" s="6"/>
    </row>
    <row r="24" spans="1:7" ht="15.75">
      <c r="A24" s="4"/>
      <c r="B24" s="17"/>
      <c r="C24" s="3"/>
      <c r="D24" s="17"/>
      <c r="G24" s="6"/>
    </row>
    <row r="25" spans="1:7" ht="15.75">
      <c r="A25" s="4"/>
      <c r="B25" s="17"/>
      <c r="C25" s="3"/>
      <c r="D25" s="17"/>
      <c r="G25" s="6"/>
    </row>
    <row r="26" spans="1:7" ht="15.75">
      <c r="A26" s="4"/>
      <c r="B26" s="17"/>
      <c r="C26" s="3"/>
      <c r="D26" s="17"/>
      <c r="G26" s="6"/>
    </row>
    <row r="27" spans="1:7" ht="15.75">
      <c r="A27" s="4"/>
      <c r="B27" s="17"/>
      <c r="C27" s="3"/>
      <c r="D27" s="17"/>
      <c r="G27" s="6"/>
    </row>
    <row r="28" spans="1:7" ht="15.75">
      <c r="A28" s="4"/>
      <c r="B28" s="17"/>
      <c r="C28" s="3"/>
      <c r="D28" s="17"/>
      <c r="G28" s="6"/>
    </row>
    <row r="29" spans="1:7" ht="15.75">
      <c r="A29" s="4"/>
      <c r="B29" s="17"/>
      <c r="C29" s="3"/>
      <c r="D29" s="17"/>
      <c r="G29" s="6"/>
    </row>
    <row r="30" spans="1:7" ht="15.75">
      <c r="A30" s="4"/>
      <c r="B30" s="17"/>
      <c r="C30" s="3"/>
      <c r="D30" s="17"/>
      <c r="G30" s="6"/>
    </row>
    <row r="31" spans="1:7" ht="15.75">
      <c r="A31" s="4"/>
      <c r="B31" s="17"/>
      <c r="C31" s="3"/>
      <c r="D31" s="17"/>
      <c r="G31" s="6"/>
    </row>
    <row r="32" spans="1:7" ht="15.75">
      <c r="A32" s="4"/>
      <c r="B32" s="17"/>
      <c r="C32" s="3"/>
      <c r="D32" s="17"/>
      <c r="G32" s="6"/>
    </row>
    <row r="33" spans="1:7" ht="15.75">
      <c r="A33" s="4"/>
      <c r="B33" s="17"/>
      <c r="C33" s="3"/>
      <c r="D33" s="17"/>
      <c r="G33" s="6"/>
    </row>
    <row r="34" spans="1:7" ht="15.75">
      <c r="A34" s="4"/>
      <c r="B34" s="17"/>
      <c r="C34" s="3"/>
      <c r="D34" s="17"/>
      <c r="G34" s="6"/>
    </row>
    <row r="35" spans="1:7" ht="15.75">
      <c r="A35" s="4"/>
      <c r="B35" s="17"/>
      <c r="C35" s="3"/>
      <c r="D35" s="17"/>
      <c r="G35" s="6"/>
    </row>
    <row r="37" spans="1:7" ht="14.25" customHeight="1">
      <c r="A37" s="17"/>
      <c r="B37" s="3"/>
      <c r="D37" s="17"/>
      <c r="F37" s="6"/>
      <c r="G37" s="6"/>
    </row>
    <row r="38" spans="1:12" ht="18" customHeight="1">
      <c r="A38" s="36"/>
      <c r="B38" s="36"/>
      <c r="C38" s="36"/>
      <c r="D38" s="36"/>
      <c r="E38" s="36"/>
      <c r="F38" s="36"/>
      <c r="G38" s="36"/>
      <c r="H38" s="36"/>
      <c r="I38" s="36"/>
      <c r="J38" s="36"/>
      <c r="K38" s="36"/>
      <c r="L38" s="36"/>
    </row>
    <row r="39" ht="16.5" customHeight="1">
      <c r="A39" s="13"/>
    </row>
    <row r="40" ht="14.25" customHeight="1">
      <c r="A40" s="10"/>
    </row>
    <row r="41" ht="15.75">
      <c r="A41" s="10"/>
    </row>
    <row r="42" ht="45" customHeight="1"/>
    <row r="52" ht="142.5" customHeight="1"/>
    <row r="56" ht="30" customHeight="1"/>
    <row r="107" ht="14.25" customHeight="1"/>
    <row r="108" ht="62.25" customHeight="1"/>
    <row r="109" ht="27.75" customHeight="1"/>
    <row r="114" ht="14.25" customHeight="1"/>
    <row r="118" ht="14.25" customHeight="1"/>
    <row r="133" ht="39" customHeight="1"/>
    <row r="134" ht="30.75" customHeight="1"/>
    <row r="135" ht="37.5" customHeight="1"/>
    <row r="136" ht="77.25" customHeight="1"/>
    <row r="137" ht="25.5" customHeight="1"/>
    <row r="138" ht="33" customHeight="1"/>
    <row r="139" ht="31.5" customHeight="1"/>
    <row r="140" ht="27.75" customHeight="1"/>
    <row r="141" ht="25.5" customHeight="1"/>
    <row r="142" ht="14.25" customHeight="1"/>
    <row r="145" ht="25.5" customHeight="1"/>
    <row r="146" ht="14.25" customHeight="1"/>
    <row r="149" ht="25.5" customHeight="1"/>
    <row r="150" ht="14.25" customHeight="1"/>
    <row r="153" ht="25.5" customHeight="1"/>
    <row r="154" ht="14.25" customHeight="1"/>
    <row r="179" ht="14.25" customHeight="1"/>
    <row r="181" ht="14.25" customHeight="1"/>
    <row r="183" ht="14.25" customHeight="1"/>
    <row r="197" ht="46.5" customHeight="1"/>
    <row r="225" ht="31.5" customHeight="1"/>
    <row r="226" ht="39" customHeight="1"/>
    <row r="227" ht="34.5" customHeight="1"/>
    <row r="228" ht="38.25" customHeight="1"/>
    <row r="229" ht="38.25" customHeight="1"/>
    <row r="243" ht="27" customHeight="1"/>
    <row r="264" ht="45" customHeight="1"/>
    <row r="324" ht="33" customHeight="1"/>
    <row r="325" ht="27" customHeight="1"/>
    <row r="326" ht="33" customHeight="1"/>
    <row r="327" ht="37.5" customHeight="1"/>
    <row r="328" ht="25.5" customHeight="1"/>
    <row r="329" ht="25.5" customHeight="1"/>
    <row r="330" ht="25.5" customHeight="1"/>
    <row r="331" ht="25.5" customHeight="1"/>
    <row r="368" ht="39.75" customHeight="1"/>
    <row r="383" ht="35.25" customHeight="1"/>
    <row r="384" ht="37.5" customHeight="1"/>
    <row r="388" ht="29.25" customHeight="1"/>
    <row r="414" ht="60.75" customHeight="1"/>
    <row r="415" ht="33.75" customHeight="1"/>
    <row r="417" ht="18" customHeight="1"/>
    <row r="419" ht="18" customHeight="1"/>
    <row r="421" ht="18" customHeight="1"/>
    <row r="422" ht="117.75" customHeight="1"/>
    <row r="424" ht="15.75" customHeight="1"/>
    <row r="426" ht="15.75" customHeight="1"/>
    <row r="428" ht="15.75" customHeight="1"/>
    <row r="430" ht="17.25" customHeight="1"/>
    <row r="432" ht="17.25" customHeight="1"/>
    <row r="434" ht="17.25" customHeight="1"/>
    <row r="436" ht="17.25" customHeight="1"/>
    <row r="438" ht="17.25" customHeight="1"/>
    <row r="440" ht="17.25" customHeight="1"/>
    <row r="448" ht="106.5" customHeight="1"/>
  </sheetData>
  <sheetProtection/>
  <mergeCells count="12">
    <mergeCell ref="A3:G3"/>
    <mergeCell ref="G5:G11"/>
    <mergeCell ref="D20:F20"/>
    <mergeCell ref="D21:F21"/>
    <mergeCell ref="A5:A11"/>
    <mergeCell ref="B5:B11"/>
    <mergeCell ref="C5:C11"/>
    <mergeCell ref="D5:D11"/>
    <mergeCell ref="E5:E11"/>
    <mergeCell ref="F5:F11"/>
    <mergeCell ref="A17:G17"/>
    <mergeCell ref="B16:C16"/>
  </mergeCells>
  <dataValidations count="32">
    <dataValidation type="decimal" allowBlank="1" showInputMessage="1" showErrorMessage="1" errorTitle="BŁĄD!!!" error="BŁĘDNA GRAMATURA" sqref="F37 H322 H40 H320 H239 H237 H415">
      <formula1>0.1</formula1>
      <formula2>0.4</formula2>
    </dataValidation>
    <dataValidation type="decimal" allowBlank="1" showInputMessage="1" showErrorMessage="1" errorTitle="BŁĄD!!!" error="BŁĘDNA GRAMATURA" sqref="G34 G21:G32">
      <formula1>0.05</formula1>
      <formula2>0.2</formula2>
    </dataValidation>
    <dataValidation type="decimal" allowBlank="1" showInputMessage="1" showErrorMessage="1" errorTitle="BŁĄD!!!" error="BŁĘDNA GRAMATURA" sqref="H231">
      <formula1>0.1</formula1>
      <formula2>0.5</formula2>
    </dataValidation>
    <dataValidation type="decimal" allowBlank="1" showInputMessage="1" showErrorMessage="1" errorTitle="BŁĄD!!!" error="BŁĘDNA GRAMATURA" sqref="H233 H358:H359 H235">
      <formula1>0.3</formula1>
      <formula2>1</formula2>
    </dataValidation>
    <dataValidation type="decimal" allowBlank="1" showInputMessage="1" showErrorMessage="1" errorTitle="BŁĄD!!!" error="BŁĘDNA GRAMATURA" sqref="H300 H356 H259:H261 H240 H408 H349 H347 H412:H414">
      <formula1>0.1</formula1>
      <formula2>0.3</formula2>
    </dataValidation>
    <dataValidation type="decimal" allowBlank="1" showInputMessage="1" showErrorMessage="1" errorTitle="BŁĄD!!!" error="BŁĘDNA GRAMATURA" sqref="H63 H290:H293 H272:H273 H156:H160 H99:H101 H90:H91 H69:H70 H376 H374 H337 H331 H206 H202 H200 H195:H198 H95 H78 H74 H65 H154 H152 H150 H148 H146 H144 H142 H140 H134 H275 H277:H278 H204 H368 H366 H363:H364 H361 H345 H343 H339 H335 H333 H329 H297:H298 H295 H288 H286 H284 H282 H280 H443:H445 H247 H223:H225 H221 H219 H217 H215 H213 H210:H211 H208 H193 H190:H191 H188 H186 H183:H184 H181 H179 H177 H175 H173 H171 H169 H164:H167 H162 H136 H138 H341 H118 H116 H114 H97 H93 H88 H86 H84 H82 H80 H76 H72 H67">
      <formula1>0.001</formula1>
      <formula2>1</formula2>
    </dataValidation>
    <dataValidation type="decimal" allowBlank="1" showInputMessage="1" showErrorMessage="1" errorTitle="BŁĄD!!!" error="BŁĘDNA GRAMATURA" sqref="H41:H42 H263:H264 H257 H129:H131 H124 H110:H112 H61 H59">
      <formula1>0.001</formula1>
      <formula2>0.05</formula2>
    </dataValidation>
    <dataValidation type="decimal" allowBlank="1" showInputMessage="1" showErrorMessage="1" errorTitle="BŁĄD!!!" error="BŁĘDNA GRAMATURA" sqref="H60 H54 H56:H58">
      <formula1>0.001</formula1>
      <formula2>0.3</formula2>
    </dataValidation>
    <dataValidation type="decimal" allowBlank="1" showInputMessage="1" showErrorMessage="1" errorTitle="BŁĄD!!!" error="BŁĘDNA GRAMATURA" sqref="H49 H51">
      <formula1>0.001</formula1>
      <formula2>0.2</formula2>
    </dataValidation>
    <dataValidation type="decimal" allowBlank="1" showInputMessage="1" showErrorMessage="1" errorTitle="BŁĄD!!!" error="BŁĘDNA GRAMATURA" sqref="H434 H52 H432 H430 H428 H426 H424 H421 H419 H417 H327 H325 H229 H227">
      <formula1>0.001</formula1>
      <formula2>0.1</formula2>
    </dataValidation>
    <dataValidation type="decimal" allowBlank="1" showInputMessage="1" showErrorMessage="1" errorTitle="BŁĄD!!!" error="BŁĘDNA GRAMATURA" sqref="H103 H107:H109 H405 H378 H370 H372 H380 H305 H258 H383:H388 H407 H105">
      <formula1>0.001</formula1>
      <formula2>0.4</formula2>
    </dataValidation>
    <dataValidation type="decimal" allowBlank="1" showInputMessage="1" showErrorMessage="1" errorTitle="BŁĄD!!!" error="BŁĘDNA GRAMATURA" sqref="H120 H122">
      <formula1>0.15</formula1>
      <formula2>0.3</formula2>
    </dataValidation>
    <dataValidation type="decimal" allowBlank="1" showInputMessage="1" showErrorMessage="1" errorTitle="BŁĄD!!!" error="BŁĘDNA GRAMATURA" sqref="H357 H123">
      <formula1>0.3</formula1>
      <formula2>0.4</formula2>
    </dataValidation>
    <dataValidation type="decimal" allowBlank="1" showInputMessage="1" showErrorMessage="1" errorTitle="BŁĄD!!!" error="BŁĘDNA GRAMATURA" sqref="H230 H262 H47">
      <formula1>0.05</formula1>
      <formula2>0.3</formula2>
    </dataValidation>
    <dataValidation type="decimal" allowBlank="1" showInputMessage="1" showErrorMessage="1" errorTitle="BŁĄD!!!" error="BŁĘDNA GRAMATURA" sqref="H241:H246">
      <formula1>0.4</formula1>
      <formula2>1</formula2>
    </dataValidation>
    <dataValidation type="decimal" allowBlank="1" showInputMessage="1" showErrorMessage="1" errorTitle="BŁĄD!!!" error="BŁĘDNA GRAMATURA" sqref="H249 H251">
      <formula1>0.9</formula1>
      <formula2>1</formula2>
    </dataValidation>
    <dataValidation type="decimal" allowBlank="1" showInputMessage="1" showErrorMessage="1" errorTitle="BŁĄD!!!" error="BŁĘDNA GRAMATURA" sqref="H252 H256 H254 H451">
      <formula1>0.5</formula1>
      <formula2>1</formula2>
    </dataValidation>
    <dataValidation type="decimal" allowBlank="1" showInputMessage="1" showErrorMessage="1" errorTitle="BŁĄD!!!" error="BŁĘDNA GRAMATURA" sqref="H265 H422 H409:H411">
      <formula1>0.1</formula1>
      <formula2>0.2</formula2>
    </dataValidation>
    <dataValidation type="decimal" allowBlank="1" showInputMessage="1" showErrorMessage="1" errorTitle="BŁĄD!!!" error="BŁĘDNA GRAMATURA" sqref="H266:H271">
      <formula1>0.001</formula1>
      <formula2>0.025</formula2>
    </dataValidation>
    <dataValidation type="decimal" allowBlank="1" showInputMessage="1" showErrorMessage="1" errorTitle="BŁĄD!!!" error="BŁĘDNA GRAMATURA" sqref="H299">
      <formula1>0.3</formula1>
      <formula2>0.5</formula2>
    </dataValidation>
    <dataValidation type="decimal" allowBlank="1" showInputMessage="1" showErrorMessage="1" errorTitle="BŁĄD!!!" error="BŁĘDNA GRAMATURA" sqref="H314 H316">
      <formula1>0.15</formula1>
      <formula2>0.6</formula2>
    </dataValidation>
    <dataValidation type="decimal" allowBlank="1" showInputMessage="1" showErrorMessage="1" errorTitle="BŁĄD!!!" error="BŁĘDNA GRAMATURA" sqref="H354 H132 H392 H442 H440 H438 H436 H446:H448 H390">
      <formula1>0.001</formula1>
      <formula2>0.5</formula2>
    </dataValidation>
    <dataValidation type="decimal" allowBlank="1" showInputMessage="1" showErrorMessage="1" errorTitle="BŁĄD!!!" error="BŁĘDNA GRAMATURA" sqref="H355">
      <formula1>0.001</formula1>
      <formula2>0.25</formula2>
    </dataValidation>
    <dataValidation type="decimal" allowBlank="1" showInputMessage="1" showErrorMessage="1" errorTitle="BŁĄD!!!" error="BŁĘDNA GRAMATURA" sqref="H395">
      <formula1>0.2</formula1>
      <formula2>0.5</formula2>
    </dataValidation>
    <dataValidation type="decimal" allowBlank="1" showInputMessage="1" showErrorMessage="1" errorTitle="BŁĄD!!!" error="BŁĘDNA GRAMATURA" sqref="H403">
      <formula1>0.04</formula1>
      <formula2>0.06</formula2>
    </dataValidation>
    <dataValidation type="decimal" allowBlank="1" showInputMessage="1" showErrorMessage="1" errorTitle="BŁĄD!!!" error="BŁĘDNA GRAMATURA" sqref="H449">
      <formula1>0.2</formula1>
      <formula2>0.3</formula2>
    </dataValidation>
    <dataValidation type="decimal" allowBlank="1" showInputMessage="1" showErrorMessage="1" errorTitle="BŁĄD!!!" error="BŁĘDNA GRAMATURA" sqref="H450">
      <formula1>0.25</formula1>
      <formula2>0.6</formula2>
    </dataValidation>
    <dataValidation type="decimal" allowBlank="1" showInputMessage="1" showErrorMessage="1" errorTitle="BŁĄD!!!" error="BŁĘDNA GRAMATURA" sqref="H317:H318 H396:H402 H393:H394 H381:H382 H323">
      <formula1>0.001</formula1>
      <formula2>0.035</formula2>
    </dataValidation>
    <dataValidation type="decimal" allowBlank="1" showInputMessage="1" showErrorMessage="1" errorTitle="BŁĄD!!!" error="BŁĘDNA GRAMATURA" sqref="H44 H46">
      <formula1>0.01</formula1>
      <formula2>0.3</formula2>
    </dataValidation>
    <dataValidation type="decimal" allowBlank="1" showInputMessage="1" showErrorMessage="1" errorTitle="BŁĄD!!!" error="BŁĘDNA GRAMATURA" sqref="H126 H312 H310 H308 H306 H128">
      <formula1>0.001</formula1>
      <formula2>0.04</formula2>
    </dataValidation>
    <dataValidation type="decimal" allowBlank="1" showInputMessage="1" showErrorMessage="1" errorTitle="BŁĄD!!!" error="BŁĘDNA GRAMATURA" sqref="H302 H304">
      <formula1>0.2</formula1>
      <formula2>0.4</formula2>
    </dataValidation>
    <dataValidation type="decimal" allowBlank="1" showInputMessage="1" showErrorMessage="1" sqref="H351 H353">
      <formula1>0.001</formula1>
      <formula2>0.5</formula2>
    </dataValidation>
  </dataValidations>
  <printOptions/>
  <pageMargins left="0.3937007874015748" right="0.3937007874015748" top="0.5905511811023623" bottom="0.5905511811023623" header="0" footer="0"/>
  <pageSetup fitToHeight="0" fitToWidth="1" horizontalDpi="600" verticalDpi="600" orientation="portrait" paperSize="9" scale="90" r:id="rId1"/>
  <headerFooter alignWithMargins="0">
    <oddFooter>&amp;CStrona &amp;P z &amp;N</oddFooter>
  </headerFooter>
  <rowBreaks count="18" manualBreakCount="18">
    <brk id="42" max="8" man="1"/>
    <brk id="54" max="8" man="1"/>
    <brk id="70" max="8" man="1"/>
    <brk id="101" max="8" man="1"/>
    <brk id="128" max="8" man="1"/>
    <brk id="152" max="8" man="1"/>
    <brk id="171" max="8" man="1"/>
    <brk id="198" max="8" man="1"/>
    <brk id="225" max="8" man="1"/>
    <brk id="251" max="8" man="1"/>
    <brk id="277" max="8" man="1"/>
    <brk id="306" max="8" man="1"/>
    <brk id="331" max="8" man="1"/>
    <brk id="359" max="8" man="1"/>
    <brk id="384" max="8" man="1"/>
    <brk id="403" max="8" man="1"/>
    <brk id="422" max="8" man="1"/>
    <brk id="447" max="8" man="1"/>
  </rowBreaks>
  <colBreaks count="3" manualBreakCount="3">
    <brk id="1" max="39" man="1"/>
    <brk id="4" max="39" man="1"/>
    <brk id="9" max="424" man="1"/>
  </colBreaks>
</worksheet>
</file>

<file path=xl/worksheets/sheet2.xml><?xml version="1.0" encoding="utf-8"?>
<worksheet xmlns="http://schemas.openxmlformats.org/spreadsheetml/2006/main" xmlns:r="http://schemas.openxmlformats.org/officeDocument/2006/relationships">
  <dimension ref="A1:J482"/>
  <sheetViews>
    <sheetView tabSelected="1" view="pageBreakPreview" zoomScale="110" zoomScaleSheetLayoutView="110" zoomScalePageLayoutView="0" workbookViewId="0" topLeftCell="A43">
      <selection activeCell="A47" sqref="A47:G47"/>
    </sheetView>
  </sheetViews>
  <sheetFormatPr defaultColWidth="8.8515625" defaultRowHeight="12.75"/>
  <cols>
    <col min="1" max="1" width="9.421875" style="18" customWidth="1"/>
    <col min="2" max="2" width="48.8515625" style="16" customWidth="1"/>
    <col min="3" max="3" width="13.57421875" style="17" customWidth="1"/>
    <col min="4" max="4" width="10.57421875" style="18" customWidth="1"/>
    <col min="5" max="6" width="15.57421875" style="17" customWidth="1"/>
    <col min="7" max="7" width="11.57421875" style="17" customWidth="1"/>
    <col min="8" max="8" width="17.8515625" style="1" customWidth="1"/>
    <col min="9" max="9" width="21.57421875" style="1" customWidth="1"/>
    <col min="10" max="10" width="26.8515625" style="1" bestFit="1" customWidth="1"/>
    <col min="11" max="16384" width="8.8515625" style="1" customWidth="1"/>
  </cols>
  <sheetData>
    <row r="1" ht="15.75">
      <c r="F1" s="5" t="s">
        <v>10</v>
      </c>
    </row>
    <row r="3" spans="1:10" ht="30.75" customHeight="1">
      <c r="A3" s="51" t="s">
        <v>51</v>
      </c>
      <c r="B3" s="51"/>
      <c r="C3" s="51"/>
      <c r="D3" s="51"/>
      <c r="E3" s="51"/>
      <c r="F3" s="51"/>
      <c r="G3" s="51"/>
      <c r="H3" s="2"/>
      <c r="I3" s="2"/>
      <c r="J3" s="2"/>
    </row>
    <row r="4" spans="2:7" ht="12.75">
      <c r="B4" s="19"/>
      <c r="C4" s="20"/>
      <c r="D4" s="21"/>
      <c r="E4" s="20"/>
      <c r="F4" s="20"/>
      <c r="G4" s="20"/>
    </row>
    <row r="5" spans="1:10" ht="15" customHeight="1">
      <c r="A5" s="48" t="s">
        <v>0</v>
      </c>
      <c r="B5" s="48" t="s">
        <v>7</v>
      </c>
      <c r="C5" s="48" t="s">
        <v>1</v>
      </c>
      <c r="D5" s="48" t="s">
        <v>2</v>
      </c>
      <c r="E5" s="48" t="s">
        <v>14</v>
      </c>
      <c r="F5" s="48" t="s">
        <v>12</v>
      </c>
      <c r="G5" s="52" t="s">
        <v>8</v>
      </c>
      <c r="H5" s="2"/>
      <c r="I5" s="2"/>
      <c r="J5" s="2"/>
    </row>
    <row r="6" spans="1:10" ht="12.75" customHeight="1">
      <c r="A6" s="48"/>
      <c r="B6" s="48"/>
      <c r="C6" s="48"/>
      <c r="D6" s="48"/>
      <c r="E6" s="48"/>
      <c r="F6" s="48"/>
      <c r="G6" s="53"/>
      <c r="H6" s="2"/>
      <c r="I6" s="2"/>
      <c r="J6" s="2"/>
    </row>
    <row r="7" spans="1:10" ht="12.75" customHeight="1">
      <c r="A7" s="48"/>
      <c r="B7" s="48"/>
      <c r="C7" s="48"/>
      <c r="D7" s="48"/>
      <c r="E7" s="48"/>
      <c r="F7" s="48"/>
      <c r="G7" s="53"/>
      <c r="H7" s="2"/>
      <c r="I7" s="2"/>
      <c r="J7" s="2"/>
    </row>
    <row r="8" spans="1:10" ht="12.75" customHeight="1">
      <c r="A8" s="48"/>
      <c r="B8" s="48"/>
      <c r="C8" s="48"/>
      <c r="D8" s="48"/>
      <c r="E8" s="48"/>
      <c r="F8" s="48"/>
      <c r="G8" s="53"/>
      <c r="H8" s="2"/>
      <c r="I8" s="2"/>
      <c r="J8" s="2"/>
    </row>
    <row r="9" spans="1:10" ht="12.75" customHeight="1">
      <c r="A9" s="48"/>
      <c r="B9" s="48"/>
      <c r="C9" s="48"/>
      <c r="D9" s="48"/>
      <c r="E9" s="48"/>
      <c r="F9" s="48"/>
      <c r="G9" s="53"/>
      <c r="H9" s="2"/>
      <c r="I9" s="2"/>
      <c r="J9" s="2"/>
    </row>
    <row r="10" spans="1:10" ht="12.75" customHeight="1">
      <c r="A10" s="48"/>
      <c r="B10" s="48"/>
      <c r="C10" s="48"/>
      <c r="D10" s="48"/>
      <c r="E10" s="48"/>
      <c r="F10" s="48"/>
      <c r="G10" s="53"/>
      <c r="H10" s="2"/>
      <c r="I10" s="2"/>
      <c r="J10" s="2"/>
    </row>
    <row r="11" spans="1:10" ht="53.25" customHeight="1">
      <c r="A11" s="48"/>
      <c r="B11" s="48"/>
      <c r="C11" s="48"/>
      <c r="D11" s="48"/>
      <c r="E11" s="48"/>
      <c r="F11" s="48"/>
      <c r="G11" s="54"/>
      <c r="H11" s="2"/>
      <c r="I11" s="2"/>
      <c r="J11" s="2"/>
    </row>
    <row r="12" spans="1:7" ht="13.5" thickBot="1">
      <c r="A12" s="22">
        <v>1</v>
      </c>
      <c r="B12" s="22">
        <v>2</v>
      </c>
      <c r="C12" s="22">
        <v>3</v>
      </c>
      <c r="D12" s="22">
        <v>4</v>
      </c>
      <c r="E12" s="22">
        <v>5</v>
      </c>
      <c r="F12" s="22">
        <v>6</v>
      </c>
      <c r="G12" s="22">
        <v>7</v>
      </c>
    </row>
    <row r="13" spans="1:10" ht="26.25" thickBot="1">
      <c r="A13" s="31">
        <v>1</v>
      </c>
      <c r="B13" s="38" t="s">
        <v>19</v>
      </c>
      <c r="C13" s="23" t="s">
        <v>11</v>
      </c>
      <c r="D13" s="14">
        <v>1000</v>
      </c>
      <c r="E13" s="24"/>
      <c r="F13" s="25">
        <f>D13*E13</f>
        <v>0</v>
      </c>
      <c r="G13" s="15"/>
      <c r="I13" s="2"/>
      <c r="J13" s="2"/>
    </row>
    <row r="14" spans="1:10" ht="26.25" thickBot="1">
      <c r="A14" s="31">
        <v>2</v>
      </c>
      <c r="B14" s="37" t="s">
        <v>20</v>
      </c>
      <c r="C14" s="23" t="s">
        <v>11</v>
      </c>
      <c r="D14" s="14">
        <v>127</v>
      </c>
      <c r="E14" s="24"/>
      <c r="F14" s="25">
        <f aca="true" t="shared" si="0" ref="F14:F43">D14*E14</f>
        <v>0</v>
      </c>
      <c r="G14" s="15"/>
      <c r="I14" s="2"/>
      <c r="J14" s="2"/>
    </row>
    <row r="15" spans="1:10" ht="30.75" customHeight="1" thickBot="1">
      <c r="A15" s="31">
        <v>3</v>
      </c>
      <c r="B15" s="37" t="s">
        <v>21</v>
      </c>
      <c r="C15" s="23" t="s">
        <v>11</v>
      </c>
      <c r="D15" s="14">
        <v>2</v>
      </c>
      <c r="E15" s="24"/>
      <c r="F15" s="25">
        <f t="shared" si="0"/>
        <v>0</v>
      </c>
      <c r="G15" s="15"/>
      <c r="I15" s="2"/>
      <c r="J15" s="2"/>
    </row>
    <row r="16" spans="1:10" ht="39" thickBot="1">
      <c r="A16" s="31">
        <v>4</v>
      </c>
      <c r="B16" s="37" t="s">
        <v>26</v>
      </c>
      <c r="C16" s="23" t="s">
        <v>11</v>
      </c>
      <c r="D16" s="14">
        <v>60</v>
      </c>
      <c r="E16" s="24"/>
      <c r="F16" s="25">
        <f t="shared" si="0"/>
        <v>0</v>
      </c>
      <c r="G16" s="15"/>
      <c r="I16" s="2"/>
      <c r="J16" s="2"/>
    </row>
    <row r="17" spans="1:10" ht="39" thickBot="1">
      <c r="A17" s="31">
        <v>5</v>
      </c>
      <c r="B17" s="37" t="s">
        <v>27</v>
      </c>
      <c r="C17" s="23" t="s">
        <v>11</v>
      </c>
      <c r="D17" s="14">
        <v>800</v>
      </c>
      <c r="E17" s="24"/>
      <c r="F17" s="25">
        <f t="shared" si="0"/>
        <v>0</v>
      </c>
      <c r="G17" s="15"/>
      <c r="I17" s="2"/>
      <c r="J17" s="2"/>
    </row>
    <row r="18" spans="1:10" ht="26.25" thickBot="1">
      <c r="A18" s="31">
        <v>6</v>
      </c>
      <c r="B18" s="37" t="s">
        <v>29</v>
      </c>
      <c r="C18" s="23" t="s">
        <v>11</v>
      </c>
      <c r="D18" s="14">
        <v>350</v>
      </c>
      <c r="E18" s="24"/>
      <c r="F18" s="25">
        <f t="shared" si="0"/>
        <v>0</v>
      </c>
      <c r="G18" s="15"/>
      <c r="I18" s="2"/>
      <c r="J18" s="2"/>
    </row>
    <row r="19" spans="1:10" ht="26.25" thickBot="1">
      <c r="A19" s="31">
        <v>7</v>
      </c>
      <c r="B19" s="37" t="s">
        <v>28</v>
      </c>
      <c r="C19" s="23" t="s">
        <v>11</v>
      </c>
      <c r="D19" s="14">
        <v>30</v>
      </c>
      <c r="E19" s="24"/>
      <c r="F19" s="25">
        <f t="shared" si="0"/>
        <v>0</v>
      </c>
      <c r="G19" s="15"/>
      <c r="I19" s="2"/>
      <c r="J19" s="2"/>
    </row>
    <row r="20" spans="1:10" ht="26.25" thickBot="1">
      <c r="A20" s="31">
        <v>8</v>
      </c>
      <c r="B20" s="37" t="s">
        <v>30</v>
      </c>
      <c r="C20" s="23" t="s">
        <v>11</v>
      </c>
      <c r="D20" s="14">
        <v>20</v>
      </c>
      <c r="E20" s="24"/>
      <c r="F20" s="25">
        <f t="shared" si="0"/>
        <v>0</v>
      </c>
      <c r="G20" s="15"/>
      <c r="I20" s="2"/>
      <c r="J20" s="2"/>
    </row>
    <row r="21" spans="1:10" ht="39" thickBot="1">
      <c r="A21" s="31">
        <v>9</v>
      </c>
      <c r="B21" s="37" t="s">
        <v>31</v>
      </c>
      <c r="C21" s="23" t="s">
        <v>11</v>
      </c>
      <c r="D21" s="14">
        <v>390</v>
      </c>
      <c r="E21" s="24"/>
      <c r="F21" s="25">
        <f t="shared" si="0"/>
        <v>0</v>
      </c>
      <c r="G21" s="15"/>
      <c r="I21" s="2"/>
      <c r="J21" s="2"/>
    </row>
    <row r="22" spans="1:10" ht="39" thickBot="1">
      <c r="A22" s="31">
        <v>10</v>
      </c>
      <c r="B22" s="37" t="s">
        <v>32</v>
      </c>
      <c r="C22" s="23" t="s">
        <v>11</v>
      </c>
      <c r="D22" s="14">
        <v>23</v>
      </c>
      <c r="E22" s="24"/>
      <c r="F22" s="25">
        <f t="shared" si="0"/>
        <v>0</v>
      </c>
      <c r="G22" s="15"/>
      <c r="I22" s="2"/>
      <c r="J22" s="2"/>
    </row>
    <row r="23" spans="1:10" ht="26.25" thickBot="1">
      <c r="A23" s="31">
        <v>11</v>
      </c>
      <c r="B23" s="37" t="s">
        <v>33</v>
      </c>
      <c r="C23" s="23" t="s">
        <v>11</v>
      </c>
      <c r="D23" s="14">
        <v>520</v>
      </c>
      <c r="E23" s="24"/>
      <c r="F23" s="25">
        <f t="shared" si="0"/>
        <v>0</v>
      </c>
      <c r="G23" s="15"/>
      <c r="I23" s="2"/>
      <c r="J23" s="2"/>
    </row>
    <row r="24" spans="1:10" ht="45" customHeight="1" thickBot="1">
      <c r="A24" s="31">
        <v>12</v>
      </c>
      <c r="B24" s="37" t="s">
        <v>24</v>
      </c>
      <c r="C24" s="23" t="s">
        <v>11</v>
      </c>
      <c r="D24" s="14">
        <v>250</v>
      </c>
      <c r="E24" s="24"/>
      <c r="F24" s="25">
        <f t="shared" si="0"/>
        <v>0</v>
      </c>
      <c r="G24" s="15"/>
      <c r="I24" s="2"/>
      <c r="J24" s="2"/>
    </row>
    <row r="25" spans="1:10" ht="39" thickBot="1">
      <c r="A25" s="31">
        <v>13</v>
      </c>
      <c r="B25" s="37" t="s">
        <v>23</v>
      </c>
      <c r="C25" s="23" t="s">
        <v>11</v>
      </c>
      <c r="D25" s="14">
        <v>1500</v>
      </c>
      <c r="E25" s="24"/>
      <c r="F25" s="25">
        <f t="shared" si="0"/>
        <v>0</v>
      </c>
      <c r="G25" s="15"/>
      <c r="I25" s="2"/>
      <c r="J25" s="2"/>
    </row>
    <row r="26" spans="1:10" ht="26.25" thickBot="1">
      <c r="A26" s="31">
        <v>14</v>
      </c>
      <c r="B26" s="37" t="s">
        <v>50</v>
      </c>
      <c r="C26" s="23" t="s">
        <v>11</v>
      </c>
      <c r="D26" s="14">
        <v>1100</v>
      </c>
      <c r="E26" s="24"/>
      <c r="F26" s="25">
        <f t="shared" si="0"/>
        <v>0</v>
      </c>
      <c r="G26" s="15"/>
      <c r="I26" s="2"/>
      <c r="J26" s="2"/>
    </row>
    <row r="27" spans="1:10" ht="45" customHeight="1" thickBot="1">
      <c r="A27" s="31">
        <v>15</v>
      </c>
      <c r="B27" s="37" t="s">
        <v>22</v>
      </c>
      <c r="C27" s="23" t="s">
        <v>11</v>
      </c>
      <c r="D27" s="14">
        <v>1200</v>
      </c>
      <c r="E27" s="24"/>
      <c r="F27" s="25">
        <f t="shared" si="0"/>
        <v>0</v>
      </c>
      <c r="G27" s="15"/>
      <c r="I27" s="2"/>
      <c r="J27" s="2"/>
    </row>
    <row r="28" spans="1:10" ht="14.25" customHeight="1" thickBot="1">
      <c r="A28" s="31">
        <v>16</v>
      </c>
      <c r="B28" s="37" t="s">
        <v>34</v>
      </c>
      <c r="C28" s="23" t="s">
        <v>11</v>
      </c>
      <c r="D28" s="14">
        <v>5</v>
      </c>
      <c r="E28" s="24"/>
      <c r="F28" s="25">
        <f t="shared" si="0"/>
        <v>0</v>
      </c>
      <c r="G28" s="15"/>
      <c r="I28" s="2"/>
      <c r="J28" s="2"/>
    </row>
    <row r="29" spans="1:10" ht="39" thickBot="1">
      <c r="A29" s="31">
        <v>17</v>
      </c>
      <c r="B29" s="37" t="s">
        <v>42</v>
      </c>
      <c r="C29" s="23" t="s">
        <v>11</v>
      </c>
      <c r="D29" s="14">
        <v>10</v>
      </c>
      <c r="E29" s="24"/>
      <c r="F29" s="25">
        <f t="shared" si="0"/>
        <v>0</v>
      </c>
      <c r="G29" s="15"/>
      <c r="I29" s="2"/>
      <c r="J29" s="2"/>
    </row>
    <row r="30" spans="1:10" ht="39" thickBot="1">
      <c r="A30" s="31">
        <v>18</v>
      </c>
      <c r="B30" s="37" t="s">
        <v>43</v>
      </c>
      <c r="C30" s="23" t="s">
        <v>11</v>
      </c>
      <c r="D30" s="14">
        <v>3</v>
      </c>
      <c r="E30" s="24"/>
      <c r="F30" s="25">
        <f t="shared" si="0"/>
        <v>0</v>
      </c>
      <c r="G30" s="15"/>
      <c r="I30" s="2"/>
      <c r="J30" s="2"/>
    </row>
    <row r="31" spans="1:10" ht="39" thickBot="1">
      <c r="A31" s="31">
        <v>19</v>
      </c>
      <c r="B31" s="37" t="s">
        <v>41</v>
      </c>
      <c r="C31" s="23" t="s">
        <v>11</v>
      </c>
      <c r="D31" s="14">
        <v>140</v>
      </c>
      <c r="E31" s="24"/>
      <c r="F31" s="25">
        <f t="shared" si="0"/>
        <v>0</v>
      </c>
      <c r="G31" s="15"/>
      <c r="I31" s="2"/>
      <c r="J31" s="2"/>
    </row>
    <row r="32" spans="1:10" ht="45" customHeight="1" thickBot="1">
      <c r="A32" s="31">
        <v>20</v>
      </c>
      <c r="B32" s="37" t="s">
        <v>44</v>
      </c>
      <c r="C32" s="23" t="s">
        <v>11</v>
      </c>
      <c r="D32" s="14">
        <v>100</v>
      </c>
      <c r="E32" s="24"/>
      <c r="F32" s="25">
        <f t="shared" si="0"/>
        <v>0</v>
      </c>
      <c r="G32" s="15"/>
      <c r="I32" s="2"/>
      <c r="J32" s="2"/>
    </row>
    <row r="33" spans="1:10" ht="26.25" thickBot="1">
      <c r="A33" s="31">
        <v>21</v>
      </c>
      <c r="B33" s="37" t="s">
        <v>18</v>
      </c>
      <c r="C33" s="23" t="s">
        <v>11</v>
      </c>
      <c r="D33" s="14">
        <v>10</v>
      </c>
      <c r="E33" s="24"/>
      <c r="F33" s="25">
        <f t="shared" si="0"/>
        <v>0</v>
      </c>
      <c r="G33" s="15"/>
      <c r="I33" s="2"/>
      <c r="J33" s="2"/>
    </row>
    <row r="34" spans="1:10" ht="39" thickBot="1">
      <c r="A34" s="31">
        <v>22</v>
      </c>
      <c r="B34" s="37" t="s">
        <v>45</v>
      </c>
      <c r="C34" s="23" t="s">
        <v>11</v>
      </c>
      <c r="D34" s="14">
        <v>5</v>
      </c>
      <c r="E34" s="24"/>
      <c r="F34" s="25">
        <f t="shared" si="0"/>
        <v>0</v>
      </c>
      <c r="G34" s="15"/>
      <c r="I34" s="2"/>
      <c r="J34" s="2"/>
    </row>
    <row r="35" spans="1:10" ht="45" customHeight="1" thickBot="1">
      <c r="A35" s="31">
        <v>23</v>
      </c>
      <c r="B35" s="37" t="s">
        <v>46</v>
      </c>
      <c r="C35" s="23" t="s">
        <v>11</v>
      </c>
      <c r="D35" s="14">
        <v>44</v>
      </c>
      <c r="E35" s="24"/>
      <c r="F35" s="25">
        <f t="shared" si="0"/>
        <v>0</v>
      </c>
      <c r="G35" s="15"/>
      <c r="I35" s="2"/>
      <c r="J35" s="2"/>
    </row>
    <row r="36" spans="1:10" ht="45" customHeight="1" thickBot="1">
      <c r="A36" s="31">
        <v>24</v>
      </c>
      <c r="B36" s="37" t="s">
        <v>47</v>
      </c>
      <c r="C36" s="23" t="s">
        <v>11</v>
      </c>
      <c r="D36" s="14">
        <v>5</v>
      </c>
      <c r="E36" s="24"/>
      <c r="F36" s="25">
        <f t="shared" si="0"/>
        <v>0</v>
      </c>
      <c r="G36" s="15"/>
      <c r="I36" s="2"/>
      <c r="J36" s="2"/>
    </row>
    <row r="37" spans="1:10" ht="39" thickBot="1">
      <c r="A37" s="31">
        <v>25</v>
      </c>
      <c r="B37" s="37" t="s">
        <v>48</v>
      </c>
      <c r="C37" s="23" t="s">
        <v>11</v>
      </c>
      <c r="D37" s="14">
        <v>5</v>
      </c>
      <c r="E37" s="24"/>
      <c r="F37" s="25">
        <f t="shared" si="0"/>
        <v>0</v>
      </c>
      <c r="G37" s="15"/>
      <c r="I37" s="2"/>
      <c r="J37" s="2"/>
    </row>
    <row r="38" spans="1:10" ht="45" customHeight="1" thickBot="1">
      <c r="A38" s="31">
        <v>26</v>
      </c>
      <c r="B38" s="37" t="s">
        <v>40</v>
      </c>
      <c r="C38" s="23" t="s">
        <v>17</v>
      </c>
      <c r="D38" s="14">
        <v>1000</v>
      </c>
      <c r="E38" s="24"/>
      <c r="F38" s="25">
        <f t="shared" si="0"/>
        <v>0</v>
      </c>
      <c r="G38" s="15"/>
      <c r="I38" s="2"/>
      <c r="J38" s="2"/>
    </row>
    <row r="39" spans="1:10" ht="45" customHeight="1" thickBot="1">
      <c r="A39" s="31">
        <v>27</v>
      </c>
      <c r="B39" s="37" t="s">
        <v>39</v>
      </c>
      <c r="C39" s="23"/>
      <c r="D39" s="14">
        <v>2000</v>
      </c>
      <c r="E39" s="24"/>
      <c r="F39" s="25">
        <f t="shared" si="0"/>
        <v>0</v>
      </c>
      <c r="G39" s="15"/>
      <c r="I39" s="2"/>
      <c r="J39" s="2"/>
    </row>
    <row r="40" spans="1:10" ht="45" customHeight="1" thickBot="1">
      <c r="A40" s="31">
        <v>28</v>
      </c>
      <c r="B40" s="37" t="s">
        <v>38</v>
      </c>
      <c r="C40" s="23" t="s">
        <v>11</v>
      </c>
      <c r="D40" s="14">
        <v>5</v>
      </c>
      <c r="E40" s="24"/>
      <c r="F40" s="25">
        <f t="shared" si="0"/>
        <v>0</v>
      </c>
      <c r="G40" s="15"/>
      <c r="I40" s="2"/>
      <c r="J40" s="2"/>
    </row>
    <row r="41" spans="1:10" ht="26.25" thickBot="1">
      <c r="A41" s="31">
        <v>29</v>
      </c>
      <c r="B41" s="37" t="s">
        <v>37</v>
      </c>
      <c r="C41" s="23" t="s">
        <v>11</v>
      </c>
      <c r="D41" s="14">
        <v>5</v>
      </c>
      <c r="E41" s="24"/>
      <c r="F41" s="25">
        <f t="shared" si="0"/>
        <v>0</v>
      </c>
      <c r="G41" s="15"/>
      <c r="I41" s="2"/>
      <c r="J41" s="2"/>
    </row>
    <row r="42" spans="1:10" ht="26.25" thickBot="1">
      <c r="A42" s="31">
        <v>30</v>
      </c>
      <c r="B42" s="37" t="s">
        <v>35</v>
      </c>
      <c r="C42" s="23" t="s">
        <v>11</v>
      </c>
      <c r="D42" s="14">
        <v>10</v>
      </c>
      <c r="E42" s="24"/>
      <c r="F42" s="25">
        <f t="shared" si="0"/>
        <v>0</v>
      </c>
      <c r="G42" s="15"/>
      <c r="I42" s="2"/>
      <c r="J42" s="2"/>
    </row>
    <row r="43" spans="1:10" ht="26.25" thickBot="1">
      <c r="A43" s="31">
        <v>31</v>
      </c>
      <c r="B43" s="37" t="s">
        <v>36</v>
      </c>
      <c r="C43" s="23" t="s">
        <v>11</v>
      </c>
      <c r="D43" s="14">
        <v>23</v>
      </c>
      <c r="E43" s="24"/>
      <c r="F43" s="25">
        <f t="shared" si="0"/>
        <v>0</v>
      </c>
      <c r="G43" s="15"/>
      <c r="I43" s="2"/>
      <c r="J43" s="2"/>
    </row>
    <row r="44" spans="1:10" ht="45" customHeight="1">
      <c r="A44" s="55" t="s">
        <v>5</v>
      </c>
      <c r="B44" s="56"/>
      <c r="C44" s="57"/>
      <c r="D44" s="56"/>
      <c r="E44" s="58"/>
      <c r="F44" s="26">
        <f>SUM(F13:F43)</f>
        <v>0</v>
      </c>
      <c r="G44" s="27"/>
      <c r="I44" s="2"/>
      <c r="J44" s="2"/>
    </row>
    <row r="45" spans="1:10" ht="12.75">
      <c r="A45" s="30"/>
      <c r="B45" s="28"/>
      <c r="C45" s="29"/>
      <c r="D45" s="30"/>
      <c r="E45" s="29"/>
      <c r="F45" s="29"/>
      <c r="G45" s="29"/>
      <c r="I45" s="2"/>
      <c r="J45" s="2"/>
    </row>
    <row r="46" spans="1:10" ht="15" customHeight="1">
      <c r="A46" s="50" t="s">
        <v>25</v>
      </c>
      <c r="B46" s="50"/>
      <c r="E46" s="46"/>
      <c r="F46" s="46"/>
      <c r="G46" s="46"/>
      <c r="I46" s="2"/>
      <c r="J46" s="2"/>
    </row>
    <row r="47" spans="1:10" ht="117.75" customHeight="1">
      <c r="A47" s="49" t="s">
        <v>52</v>
      </c>
      <c r="B47" s="49"/>
      <c r="C47" s="49"/>
      <c r="D47" s="49"/>
      <c r="E47" s="49"/>
      <c r="F47" s="49"/>
      <c r="G47" s="49"/>
      <c r="I47" s="2"/>
      <c r="J47" s="2"/>
    </row>
    <row r="48" spans="2:10" ht="59.25" customHeight="1">
      <c r="B48" s="28" t="s">
        <v>3</v>
      </c>
      <c r="C48" s="29" t="s">
        <v>6</v>
      </c>
      <c r="D48" s="30"/>
      <c r="E48" s="46"/>
      <c r="F48" s="46"/>
      <c r="G48" s="46"/>
      <c r="I48" s="2"/>
      <c r="J48" s="2"/>
    </row>
    <row r="49" spans="2:10" ht="45" customHeight="1">
      <c r="B49" s="28"/>
      <c r="C49" s="29"/>
      <c r="D49" s="30"/>
      <c r="I49" s="2"/>
      <c r="J49" s="2"/>
    </row>
    <row r="50" ht="45" customHeight="1"/>
    <row r="51" spans="9:10" ht="39.75" customHeight="1">
      <c r="I51" s="2"/>
      <c r="J51" s="2"/>
    </row>
    <row r="52" spans="9:10" ht="12.75">
      <c r="I52" s="2"/>
      <c r="J52" s="2"/>
    </row>
    <row r="53" spans="9:10" ht="47.25" customHeight="1">
      <c r="I53" s="2"/>
      <c r="J53" s="2"/>
    </row>
    <row r="55" ht="68.25" customHeight="1"/>
    <row r="57" spans="9:10" ht="12.75">
      <c r="I57" s="2"/>
      <c r="J57" s="2"/>
    </row>
    <row r="58" spans="9:10" ht="12.75">
      <c r="I58" s="2"/>
      <c r="J58" s="2"/>
    </row>
    <row r="59" spans="9:10" ht="12.75">
      <c r="I59" s="2"/>
      <c r="J59" s="2"/>
    </row>
    <row r="60" spans="9:10" ht="12.75">
      <c r="I60" s="2"/>
      <c r="J60" s="2"/>
    </row>
    <row r="61" spans="9:10" ht="148.5" customHeight="1">
      <c r="I61" s="2"/>
      <c r="J61" s="2"/>
    </row>
    <row r="62" spans="9:10" ht="12.75">
      <c r="I62" s="2"/>
      <c r="J62" s="2"/>
    </row>
    <row r="63" spans="9:10" ht="12.75">
      <c r="I63" s="2"/>
      <c r="J63" s="2"/>
    </row>
    <row r="64" spans="9:10" ht="12.75">
      <c r="I64" s="2"/>
      <c r="J64" s="2"/>
    </row>
    <row r="67" spans="9:10" ht="26.25" customHeight="1">
      <c r="I67" s="2"/>
      <c r="J67" s="2"/>
    </row>
    <row r="68" spans="9:10" ht="12.75">
      <c r="I68" s="2"/>
      <c r="J68" s="2"/>
    </row>
    <row r="69" spans="9:10" ht="12.75">
      <c r="I69" s="2"/>
      <c r="J69" s="2"/>
    </row>
    <row r="70" spans="9:10" ht="12.75">
      <c r="I70" s="2"/>
      <c r="J70" s="2"/>
    </row>
    <row r="72" spans="9:10" ht="26.25" customHeight="1">
      <c r="I72" s="2"/>
      <c r="J72" s="2"/>
    </row>
    <row r="73" spans="9:10" ht="12.75">
      <c r="I73" s="2"/>
      <c r="J73" s="2"/>
    </row>
    <row r="74" spans="9:10" ht="12.75">
      <c r="I74" s="2"/>
      <c r="J74" s="2"/>
    </row>
    <row r="75" spans="9:10" ht="12.75">
      <c r="I75" s="2"/>
      <c r="J75" s="2"/>
    </row>
    <row r="77" spans="9:10" ht="26.25" customHeight="1">
      <c r="I77" s="2"/>
      <c r="J77" s="2"/>
    </row>
    <row r="78" spans="9:10" ht="12.75">
      <c r="I78" s="2"/>
      <c r="J78" s="2"/>
    </row>
    <row r="79" spans="9:10" ht="12.75">
      <c r="I79" s="2"/>
      <c r="J79" s="2"/>
    </row>
    <row r="80" spans="9:10" ht="12.75">
      <c r="I80" s="2"/>
      <c r="J80" s="2"/>
    </row>
    <row r="86" spans="9:10" ht="12.75">
      <c r="I86" s="2"/>
      <c r="J86" s="2"/>
    </row>
    <row r="87" spans="9:10" ht="12.75">
      <c r="I87" s="2"/>
      <c r="J87" s="2"/>
    </row>
    <row r="88" spans="9:10" ht="12.75">
      <c r="I88" s="2"/>
      <c r="J88" s="2"/>
    </row>
    <row r="89" spans="9:10" ht="12.75">
      <c r="I89" s="2"/>
      <c r="J89" s="2"/>
    </row>
    <row r="90" spans="9:10" ht="12.75">
      <c r="I90" s="2"/>
      <c r="J90" s="2"/>
    </row>
    <row r="91" spans="9:10" ht="12.75">
      <c r="I91" s="2"/>
      <c r="J91" s="2"/>
    </row>
    <row r="92" spans="9:10" ht="12.75">
      <c r="I92" s="2"/>
      <c r="J92" s="2"/>
    </row>
    <row r="93" spans="9:10" ht="12.75">
      <c r="I93" s="2"/>
      <c r="J93" s="2"/>
    </row>
    <row r="95" spans="9:10" ht="12.75">
      <c r="I95" s="2"/>
      <c r="J95" s="2"/>
    </row>
    <row r="96" spans="9:10" ht="12.75">
      <c r="I96" s="2"/>
      <c r="J96" s="2"/>
    </row>
    <row r="97" spans="9:10" ht="12.75">
      <c r="I97" s="2"/>
      <c r="J97" s="2"/>
    </row>
    <row r="98" spans="9:10" ht="12.75">
      <c r="I98" s="2"/>
      <c r="J98" s="2"/>
    </row>
    <row r="99" spans="9:10" ht="12.75">
      <c r="I99" s="2"/>
      <c r="J99" s="2"/>
    </row>
    <row r="100" spans="9:10" ht="12.75">
      <c r="I100" s="2"/>
      <c r="J100" s="2"/>
    </row>
    <row r="101" spans="9:10" ht="12.75">
      <c r="I101" s="2"/>
      <c r="J101" s="2"/>
    </row>
    <row r="102" spans="9:10" ht="12.75">
      <c r="I102" s="2"/>
      <c r="J102" s="2"/>
    </row>
    <row r="103" spans="9:10" ht="12.75">
      <c r="I103" s="2"/>
      <c r="J103" s="2"/>
    </row>
    <row r="104" spans="9:10" ht="12.75">
      <c r="I104" s="2"/>
      <c r="J104" s="2"/>
    </row>
    <row r="105" spans="9:10" ht="12.75">
      <c r="I105" s="2"/>
      <c r="J105" s="2"/>
    </row>
    <row r="106" spans="9:10" ht="12.75">
      <c r="I106" s="2"/>
      <c r="J106" s="2"/>
    </row>
    <row r="107" spans="9:10" ht="12.75">
      <c r="I107" s="2"/>
      <c r="J107" s="2"/>
    </row>
    <row r="108" spans="9:10" ht="12.75">
      <c r="I108" s="2"/>
      <c r="J108" s="2"/>
    </row>
    <row r="109" spans="9:10" ht="12.75">
      <c r="I109" s="2"/>
      <c r="J109" s="2"/>
    </row>
    <row r="110" spans="9:10" ht="12.75">
      <c r="I110" s="2"/>
      <c r="J110" s="2"/>
    </row>
    <row r="111" spans="9:10" ht="12.75">
      <c r="I111" s="2"/>
      <c r="J111" s="2"/>
    </row>
    <row r="112" spans="9:10" ht="12.75">
      <c r="I112" s="2"/>
      <c r="J112" s="2"/>
    </row>
    <row r="113" spans="9:10" ht="12.75">
      <c r="I113" s="2"/>
      <c r="J113" s="2"/>
    </row>
    <row r="114" spans="9:10" ht="12.75">
      <c r="I114" s="2"/>
      <c r="J114" s="2"/>
    </row>
    <row r="116" spans="9:10" ht="12.75">
      <c r="I116" s="2"/>
      <c r="J116" s="2"/>
    </row>
    <row r="117" spans="9:10" ht="12.75">
      <c r="I117" s="2"/>
      <c r="J117" s="2"/>
    </row>
    <row r="118" spans="9:10" ht="12.75">
      <c r="I118" s="2"/>
      <c r="J118" s="2"/>
    </row>
    <row r="119" spans="9:10" ht="12.75">
      <c r="I119" s="2"/>
      <c r="J119" s="2"/>
    </row>
    <row r="120" spans="9:10" ht="12.75">
      <c r="I120" s="2"/>
      <c r="J120" s="2"/>
    </row>
    <row r="121" spans="9:10" ht="12.75">
      <c r="I121" s="2"/>
      <c r="J121" s="2"/>
    </row>
    <row r="122" spans="9:10" ht="12.75">
      <c r="I122" s="2"/>
      <c r="J122" s="2"/>
    </row>
    <row r="123" spans="9:10" ht="12.75">
      <c r="I123" s="2"/>
      <c r="J123" s="2"/>
    </row>
    <row r="126" spans="9:10" ht="26.25" customHeight="1">
      <c r="I126" s="2"/>
      <c r="J126" s="2"/>
    </row>
    <row r="127" spans="9:10" ht="12.75">
      <c r="I127" s="2"/>
      <c r="J127" s="2"/>
    </row>
    <row r="128" spans="9:10" ht="12.75">
      <c r="I128" s="2"/>
      <c r="J128" s="2"/>
    </row>
    <row r="129" spans="9:10" ht="12.75">
      <c r="I129" s="2"/>
      <c r="J129" s="2"/>
    </row>
    <row r="130" spans="9:10" ht="12.75">
      <c r="I130" s="2"/>
      <c r="J130" s="2"/>
    </row>
    <row r="131" spans="9:10" ht="12.75">
      <c r="I131" s="2"/>
      <c r="J131" s="2"/>
    </row>
    <row r="132" ht="12.75">
      <c r="J132" s="2"/>
    </row>
    <row r="133" ht="12.75">
      <c r="J133" s="2"/>
    </row>
    <row r="137" spans="9:10" ht="26.25" customHeight="1">
      <c r="I137" s="2"/>
      <c r="J137" s="2"/>
    </row>
    <row r="138" spans="9:10" ht="12.75">
      <c r="I138" s="2"/>
      <c r="J138" s="2"/>
    </row>
    <row r="139" spans="9:10" ht="12.75">
      <c r="I139" s="2"/>
      <c r="J139" s="2"/>
    </row>
    <row r="140" spans="9:10" ht="12.75">
      <c r="I140" s="2"/>
      <c r="J140" s="2"/>
    </row>
    <row r="141" spans="9:10" ht="12.75">
      <c r="I141" s="2"/>
      <c r="J141" s="2"/>
    </row>
    <row r="142" spans="9:10" ht="12.75">
      <c r="I142" s="2"/>
      <c r="J142" s="2"/>
    </row>
    <row r="143" spans="9:10" ht="12.75">
      <c r="I143" s="2"/>
      <c r="J143" s="2"/>
    </row>
    <row r="144" spans="9:10" ht="12.75">
      <c r="I144" s="2"/>
      <c r="J144" s="2"/>
    </row>
    <row r="145" spans="9:10" ht="12.75">
      <c r="I145" s="2"/>
      <c r="J145" s="2"/>
    </row>
    <row r="146" spans="9:10" ht="12.75">
      <c r="I146" s="2"/>
      <c r="J146" s="2"/>
    </row>
    <row r="149" spans="9:10" ht="26.25" customHeight="1">
      <c r="I149" s="2"/>
      <c r="J149" s="2"/>
    </row>
    <row r="150" spans="9:10" ht="12.75">
      <c r="I150" s="2"/>
      <c r="J150" s="2"/>
    </row>
    <row r="151" spans="9:10" ht="12.75">
      <c r="I151" s="2"/>
      <c r="J151" s="2"/>
    </row>
    <row r="152" spans="9:10" ht="12.75">
      <c r="I152" s="2"/>
      <c r="J152" s="2"/>
    </row>
    <row r="157" spans="9:10" ht="26.25" customHeight="1">
      <c r="I157" s="2"/>
      <c r="J157" s="2"/>
    </row>
    <row r="158" spans="9:10" ht="12.75">
      <c r="I158" s="2"/>
      <c r="J158" s="2"/>
    </row>
    <row r="159" spans="9:10" ht="12.75">
      <c r="I159" s="2"/>
      <c r="J159" s="2"/>
    </row>
    <row r="160" spans="9:10" ht="12.75">
      <c r="I160" s="2"/>
      <c r="J160" s="2"/>
    </row>
    <row r="161" spans="9:10" ht="26.25" customHeight="1">
      <c r="I161" s="2"/>
      <c r="J161" s="2"/>
    </row>
    <row r="162" spans="9:10" ht="12.75">
      <c r="I162" s="2"/>
      <c r="J162" s="2"/>
    </row>
    <row r="163" spans="9:10" ht="12.75">
      <c r="I163" s="2"/>
      <c r="J163" s="2"/>
    </row>
    <row r="164" spans="9:10" ht="12.75">
      <c r="I164" s="2"/>
      <c r="J164" s="2"/>
    </row>
    <row r="165" ht="26.25" customHeight="1">
      <c r="I165" s="2"/>
    </row>
    <row r="166" ht="12.75">
      <c r="I166" s="2"/>
    </row>
    <row r="167" ht="12.75">
      <c r="I167" s="2"/>
    </row>
    <row r="168" ht="12.75">
      <c r="I168" s="2"/>
    </row>
    <row r="169" ht="26.25" customHeight="1">
      <c r="I169" s="2"/>
    </row>
    <row r="170" ht="12.75">
      <c r="I170" s="2"/>
    </row>
    <row r="171" ht="12.75">
      <c r="I171" s="2"/>
    </row>
    <row r="172" ht="12.75">
      <c r="I172" s="2"/>
    </row>
    <row r="173" ht="26.25" customHeight="1">
      <c r="I173" s="2"/>
    </row>
    <row r="174" ht="12.75">
      <c r="I174" s="2"/>
    </row>
    <row r="175" ht="12.75">
      <c r="I175" s="2"/>
    </row>
    <row r="176" ht="12.75">
      <c r="I176" s="2"/>
    </row>
    <row r="177" ht="26.25" customHeight="1">
      <c r="I177" s="2"/>
    </row>
    <row r="178" ht="12.75">
      <c r="I178" s="2"/>
    </row>
    <row r="179" ht="12.75">
      <c r="I179" s="2"/>
    </row>
    <row r="180" ht="12.75">
      <c r="I180" s="2"/>
    </row>
    <row r="185" spans="9:10" ht="26.25" customHeight="1">
      <c r="I185" s="2"/>
      <c r="J185" s="2"/>
    </row>
    <row r="186" spans="9:10" ht="12.75">
      <c r="I186" s="2"/>
      <c r="J186" s="2"/>
    </row>
    <row r="187" spans="9:10" ht="12.75">
      <c r="I187" s="2"/>
      <c r="J187" s="2"/>
    </row>
    <row r="188" spans="9:10" ht="12.75">
      <c r="I188" s="2"/>
      <c r="J188" s="2"/>
    </row>
    <row r="192" spans="9:10" ht="12.75">
      <c r="I192" s="2"/>
      <c r="J192" s="2"/>
    </row>
    <row r="193" spans="9:10" ht="12.75">
      <c r="I193" s="2"/>
      <c r="J193" s="2"/>
    </row>
    <row r="194" spans="9:10" ht="12.75">
      <c r="I194" s="2"/>
      <c r="J194" s="2"/>
    </row>
    <row r="195" spans="9:10" ht="12.75">
      <c r="I195" s="2"/>
      <c r="J195" s="2"/>
    </row>
    <row r="196" spans="9:10" ht="12.75">
      <c r="I196" s="2"/>
      <c r="J196" s="2"/>
    </row>
    <row r="197" spans="9:10" ht="12.75">
      <c r="I197" s="2"/>
      <c r="J197" s="2"/>
    </row>
    <row r="198" spans="9:10" ht="12.75">
      <c r="I198" s="2"/>
      <c r="J198" s="2"/>
    </row>
    <row r="199" spans="9:10" ht="12.75">
      <c r="I199" s="2"/>
      <c r="J199" s="2"/>
    </row>
    <row r="200" spans="9:10" ht="12.75">
      <c r="I200" s="2"/>
      <c r="J200" s="2"/>
    </row>
    <row r="201" spans="9:10" ht="12.75">
      <c r="I201" s="2"/>
      <c r="J201" s="2"/>
    </row>
    <row r="202" spans="9:10" ht="12.75">
      <c r="I202" s="2"/>
      <c r="J202" s="2"/>
    </row>
    <row r="203" spans="9:10" ht="12.75">
      <c r="I203" s="2"/>
      <c r="J203" s="2"/>
    </row>
    <row r="204" spans="9:10" ht="12.75">
      <c r="I204" s="2"/>
      <c r="J204" s="2"/>
    </row>
    <row r="205" spans="9:10" ht="12.75">
      <c r="I205" s="2"/>
      <c r="J205" s="2"/>
    </row>
    <row r="206" spans="9:10" ht="12.75">
      <c r="I206" s="2"/>
      <c r="J206" s="2"/>
    </row>
    <row r="207" spans="9:10" ht="12.75">
      <c r="I207" s="2"/>
      <c r="J207" s="2"/>
    </row>
    <row r="209" spans="9:10" ht="12.75">
      <c r="I209" s="2"/>
      <c r="J209" s="2"/>
    </row>
    <row r="210" spans="9:10" ht="12.75">
      <c r="I210" s="2"/>
      <c r="J210" s="2"/>
    </row>
    <row r="211" spans="9:10" ht="12.75">
      <c r="I211" s="2"/>
      <c r="J211" s="2"/>
    </row>
    <row r="212" spans="9:10" ht="12.75">
      <c r="I212" s="2"/>
      <c r="J212" s="2"/>
    </row>
    <row r="213" spans="9:10" ht="12.75">
      <c r="I213" s="2"/>
      <c r="J213" s="2"/>
    </row>
    <row r="214" spans="9:10" ht="12.75">
      <c r="I214" s="2"/>
      <c r="J214" s="2"/>
    </row>
    <row r="216" spans="9:10" ht="12.75">
      <c r="I216" s="2"/>
      <c r="J216" s="2"/>
    </row>
    <row r="217" spans="9:10" ht="12.75">
      <c r="I217" s="2"/>
      <c r="J217" s="2"/>
    </row>
    <row r="218" spans="9:10" ht="12.75">
      <c r="I218" s="2"/>
      <c r="J218" s="2"/>
    </row>
    <row r="219" spans="9:10" ht="12.75">
      <c r="I219" s="2"/>
      <c r="J219" s="2"/>
    </row>
    <row r="223" spans="9:10" ht="26.25" customHeight="1">
      <c r="I223" s="2"/>
      <c r="J223" s="2"/>
    </row>
    <row r="224" spans="9:10" ht="12.75">
      <c r="I224" s="2"/>
      <c r="J224" s="2"/>
    </row>
    <row r="225" spans="9:10" ht="12.75">
      <c r="I225" s="2"/>
      <c r="J225" s="2"/>
    </row>
    <row r="226" spans="9:10" ht="12.75">
      <c r="I226" s="2"/>
      <c r="J226" s="2"/>
    </row>
    <row r="227" spans="9:10" ht="26.25" customHeight="1">
      <c r="I227" s="2"/>
      <c r="J227" s="2"/>
    </row>
    <row r="228" spans="9:10" ht="12.75">
      <c r="I228" s="2"/>
      <c r="J228" s="2"/>
    </row>
    <row r="229" spans="9:10" ht="12.75">
      <c r="I229" s="2"/>
      <c r="J229" s="2"/>
    </row>
    <row r="230" spans="9:10" ht="12.75">
      <c r="I230" s="2"/>
      <c r="J230" s="2"/>
    </row>
    <row r="231" spans="9:10" ht="12.75">
      <c r="I231" s="2"/>
      <c r="J231" s="2"/>
    </row>
    <row r="232" spans="9:10" ht="12.75">
      <c r="I232" s="2"/>
      <c r="J232" s="2"/>
    </row>
    <row r="233" spans="9:10" ht="12.75">
      <c r="I233" s="2"/>
      <c r="J233" s="2"/>
    </row>
    <row r="234" spans="9:10" ht="12.75">
      <c r="I234" s="2"/>
      <c r="J234" s="2"/>
    </row>
    <row r="236" spans="9:10" ht="12.75">
      <c r="I236" s="2"/>
      <c r="J236" s="2"/>
    </row>
    <row r="237" spans="9:10" ht="12.75">
      <c r="I237" s="2"/>
      <c r="J237" s="2"/>
    </row>
    <row r="238" spans="9:10" ht="12.75">
      <c r="I238" s="2"/>
      <c r="J238" s="2"/>
    </row>
    <row r="239" spans="9:10" ht="12.75">
      <c r="I239" s="2"/>
      <c r="J239" s="2"/>
    </row>
    <row r="240" spans="9:10" ht="12.75">
      <c r="I240" s="2"/>
      <c r="J240" s="2"/>
    </row>
    <row r="241" spans="9:10" ht="12.75">
      <c r="I241" s="2"/>
      <c r="J241" s="2"/>
    </row>
    <row r="242" spans="9:10" ht="12.75">
      <c r="I242" s="2"/>
      <c r="J242" s="2"/>
    </row>
    <row r="243" spans="9:10" ht="12.75">
      <c r="I243" s="2"/>
      <c r="J243" s="2"/>
    </row>
    <row r="244" spans="9:10" ht="12.75">
      <c r="I244" s="2"/>
      <c r="J244" s="2"/>
    </row>
    <row r="245" spans="9:10" ht="12.75">
      <c r="I245" s="2"/>
      <c r="J245" s="2"/>
    </row>
    <row r="246" spans="9:10" ht="12.75">
      <c r="I246" s="2"/>
      <c r="J246" s="2"/>
    </row>
    <row r="247" spans="9:10" ht="12.75">
      <c r="I247" s="2"/>
      <c r="J247" s="2"/>
    </row>
    <row r="250" spans="9:10" ht="26.25" customHeight="1">
      <c r="I250" s="2"/>
      <c r="J250" s="2"/>
    </row>
    <row r="251" spans="9:10" ht="12.75">
      <c r="I251" s="2"/>
      <c r="J251" s="2"/>
    </row>
    <row r="252" spans="9:10" ht="12.75">
      <c r="I252" s="2"/>
      <c r="J252" s="2"/>
    </row>
    <row r="253" spans="9:10" ht="12.75">
      <c r="I253" s="2"/>
      <c r="J253" s="2"/>
    </row>
    <row r="256" spans="9:10" ht="26.25" customHeight="1">
      <c r="I256" s="2"/>
      <c r="J256" s="2"/>
    </row>
    <row r="257" spans="9:10" ht="12.75">
      <c r="I257" s="2"/>
      <c r="J257" s="2"/>
    </row>
    <row r="258" spans="9:10" ht="12.75">
      <c r="I258" s="2"/>
      <c r="J258" s="2"/>
    </row>
    <row r="259" spans="9:10" ht="12.75">
      <c r="I259" s="2"/>
      <c r="J259" s="2"/>
    </row>
    <row r="260" spans="9:10" ht="12.75">
      <c r="I260" s="2"/>
      <c r="J260" s="2"/>
    </row>
    <row r="261" spans="9:10" ht="12.75">
      <c r="I261" s="2"/>
      <c r="J261" s="2"/>
    </row>
    <row r="262" spans="9:10" ht="12.75">
      <c r="I262" s="2"/>
      <c r="J262" s="2"/>
    </row>
    <row r="263" spans="9:10" ht="12.75">
      <c r="I263" s="2"/>
      <c r="J263" s="2"/>
    </row>
    <row r="272" spans="9:10" ht="12.75">
      <c r="I272" s="2"/>
      <c r="J272" s="2"/>
    </row>
    <row r="273" spans="9:10" ht="12.75">
      <c r="I273" s="2"/>
      <c r="J273" s="2"/>
    </row>
    <row r="274" spans="9:10" ht="12.75">
      <c r="I274" s="2"/>
      <c r="J274" s="2"/>
    </row>
    <row r="275" spans="9:10" ht="12.75">
      <c r="I275" s="2"/>
      <c r="J275" s="2"/>
    </row>
    <row r="277" spans="9:10" ht="12.75">
      <c r="I277" s="2"/>
      <c r="J277" s="2"/>
    </row>
    <row r="278" spans="9:10" ht="12.75">
      <c r="I278" s="2"/>
      <c r="J278" s="2"/>
    </row>
    <row r="279" spans="9:10" ht="12.75">
      <c r="I279" s="2"/>
      <c r="J279" s="2"/>
    </row>
    <row r="280" spans="9:10" ht="12.75">
      <c r="I280" s="2"/>
      <c r="J280" s="2"/>
    </row>
    <row r="298" spans="9:10" ht="12.75">
      <c r="I298" s="2"/>
      <c r="J298" s="2"/>
    </row>
    <row r="299" spans="9:10" ht="12.75">
      <c r="I299" s="2"/>
      <c r="J299" s="2"/>
    </row>
    <row r="300" spans="9:10" ht="12.75">
      <c r="I300" s="2"/>
      <c r="J300" s="2"/>
    </row>
    <row r="301" spans="9:10" ht="12.75">
      <c r="I301" s="2"/>
      <c r="J301" s="2"/>
    </row>
    <row r="303" spans="9:10" ht="26.25" customHeight="1">
      <c r="I303" s="2"/>
      <c r="J303" s="2"/>
    </row>
    <row r="304" spans="9:10" ht="12.75">
      <c r="I304" s="2"/>
      <c r="J304" s="2"/>
    </row>
    <row r="305" spans="9:10" ht="12.75">
      <c r="I305" s="2"/>
      <c r="J305" s="2"/>
    </row>
    <row r="306" spans="9:10" ht="12.75">
      <c r="I306" s="2"/>
      <c r="J306" s="2"/>
    </row>
    <row r="307" spans="9:10" ht="12.75">
      <c r="I307" s="2"/>
      <c r="J307" s="2"/>
    </row>
    <row r="308" spans="9:10" ht="12.75">
      <c r="I308" s="2"/>
      <c r="J308" s="2"/>
    </row>
    <row r="309" spans="9:10" ht="12.75">
      <c r="I309" s="2"/>
      <c r="J309" s="2"/>
    </row>
    <row r="310" spans="9:10" ht="12.75">
      <c r="I310" s="2"/>
      <c r="J310" s="2"/>
    </row>
    <row r="311" spans="9:10" ht="12.75">
      <c r="I311" s="2"/>
      <c r="J311" s="2"/>
    </row>
    <row r="312" spans="9:10" ht="12.75">
      <c r="I312" s="2"/>
      <c r="J312" s="2"/>
    </row>
    <row r="313" spans="9:10" ht="12.75">
      <c r="I313" s="2"/>
      <c r="J313" s="2"/>
    </row>
    <row r="314" spans="9:10" ht="12.75">
      <c r="I314" s="2"/>
      <c r="J314" s="2"/>
    </row>
    <row r="318" spans="9:10" ht="12.75">
      <c r="I318" s="2"/>
      <c r="J318" s="2"/>
    </row>
    <row r="319" spans="9:10" ht="12.75">
      <c r="I319" s="2"/>
      <c r="J319" s="2"/>
    </row>
    <row r="320" spans="9:10" ht="12.75">
      <c r="I320" s="2"/>
      <c r="J320" s="2"/>
    </row>
    <row r="321" spans="9:10" ht="12.75">
      <c r="I321" s="2"/>
      <c r="J321" s="2"/>
    </row>
    <row r="325" spans="9:10" ht="26.25" customHeight="1">
      <c r="I325" s="2"/>
      <c r="J325" s="2"/>
    </row>
    <row r="326" spans="9:10" ht="12.75">
      <c r="I326" s="2"/>
      <c r="J326" s="2"/>
    </row>
    <row r="327" spans="9:10" ht="12.75">
      <c r="I327" s="2"/>
      <c r="J327" s="2"/>
    </row>
    <row r="328" spans="9:10" ht="12.75">
      <c r="I328" s="2"/>
      <c r="J328" s="2"/>
    </row>
    <row r="331" spans="9:10" ht="26.25" customHeight="1">
      <c r="I331" s="2"/>
      <c r="J331" s="2"/>
    </row>
    <row r="332" spans="9:10" ht="12.75">
      <c r="I332" s="2"/>
      <c r="J332" s="2"/>
    </row>
    <row r="333" spans="9:10" ht="12.75">
      <c r="I333" s="2"/>
      <c r="J333" s="2"/>
    </row>
    <row r="334" spans="9:10" ht="12.75">
      <c r="I334" s="2"/>
      <c r="J334" s="2"/>
    </row>
    <row r="335" spans="9:10" ht="12.75">
      <c r="I335" s="2"/>
      <c r="J335" s="2"/>
    </row>
    <row r="336" spans="9:10" ht="12.75">
      <c r="I336" s="2"/>
      <c r="J336" s="2"/>
    </row>
    <row r="337" spans="9:10" ht="26.25" customHeight="1">
      <c r="I337" s="2"/>
      <c r="J337" s="2"/>
    </row>
    <row r="338" spans="9:10" ht="12.75">
      <c r="I338" s="2"/>
      <c r="J338" s="2"/>
    </row>
    <row r="339" spans="9:10" ht="12.75">
      <c r="I339" s="2"/>
      <c r="J339" s="2"/>
    </row>
    <row r="340" spans="9:10" ht="12.75">
      <c r="I340" s="2"/>
      <c r="J340" s="2"/>
    </row>
    <row r="343" spans="9:10" ht="12.75">
      <c r="I343" s="2"/>
      <c r="J343" s="2"/>
    </row>
    <row r="344" spans="9:10" ht="12.75">
      <c r="I344" s="2"/>
      <c r="J344" s="2"/>
    </row>
    <row r="345" spans="9:10" ht="12.75">
      <c r="I345" s="2"/>
      <c r="J345" s="2"/>
    </row>
    <row r="346" spans="9:10" ht="12.75">
      <c r="I346" s="2"/>
      <c r="J346" s="2"/>
    </row>
    <row r="348" spans="9:10" ht="26.25" customHeight="1">
      <c r="I348" s="2"/>
      <c r="J348" s="2"/>
    </row>
    <row r="349" spans="9:10" ht="12.75">
      <c r="I349" s="2"/>
      <c r="J349" s="2"/>
    </row>
    <row r="350" spans="9:10" ht="12.75">
      <c r="I350" s="2"/>
      <c r="J350" s="2"/>
    </row>
    <row r="351" spans="9:10" ht="12.75">
      <c r="I351" s="2"/>
      <c r="J351" s="2"/>
    </row>
    <row r="352" spans="9:10" ht="12.75">
      <c r="I352" s="2"/>
      <c r="J352" s="2"/>
    </row>
    <row r="353" spans="9:10" ht="12.75">
      <c r="I353" s="2"/>
      <c r="J353" s="2"/>
    </row>
    <row r="354" spans="9:10" ht="12.75">
      <c r="I354" s="2"/>
      <c r="J354" s="2"/>
    </row>
    <row r="355" spans="9:10" ht="12.75">
      <c r="I355" s="2"/>
      <c r="J355" s="2"/>
    </row>
    <row r="356" spans="9:10" ht="12.75">
      <c r="I356" s="2"/>
      <c r="J356" s="2"/>
    </row>
    <row r="357" spans="9:10" ht="12.75">
      <c r="I357" s="2"/>
      <c r="J357" s="2"/>
    </row>
    <row r="358" spans="9:10" ht="12.75">
      <c r="I358" s="2"/>
      <c r="J358" s="2"/>
    </row>
    <row r="359" spans="9:10" ht="12.75">
      <c r="I359" s="2"/>
      <c r="J359" s="2"/>
    </row>
    <row r="360" spans="9:10" ht="12.75">
      <c r="I360" s="2"/>
      <c r="J360" s="2"/>
    </row>
    <row r="361" spans="9:10" ht="12.75">
      <c r="I361" s="2"/>
      <c r="J361" s="2"/>
    </row>
    <row r="362" spans="9:10" ht="12.75">
      <c r="I362" s="2"/>
      <c r="J362" s="2"/>
    </row>
    <row r="363" spans="9:10" ht="12.75">
      <c r="I363" s="2"/>
      <c r="J363" s="2"/>
    </row>
    <row r="364" spans="9:10" ht="12.75">
      <c r="I364" s="2"/>
      <c r="J364" s="2"/>
    </row>
    <row r="365" spans="9:10" ht="12.75">
      <c r="I365" s="2"/>
      <c r="J365" s="2"/>
    </row>
    <row r="366" spans="9:10" ht="12.75">
      <c r="I366" s="2"/>
      <c r="J366" s="2"/>
    </row>
    <row r="367" spans="9:10" ht="12.75">
      <c r="I367" s="2"/>
      <c r="J367" s="2"/>
    </row>
    <row r="368" spans="9:10" ht="12.75">
      <c r="I368" s="2"/>
      <c r="J368" s="2"/>
    </row>
    <row r="369" spans="9:10" ht="12.75">
      <c r="I369" s="2"/>
      <c r="J369" s="2"/>
    </row>
    <row r="370" spans="9:10" ht="12.75">
      <c r="I370" s="2"/>
      <c r="J370" s="2"/>
    </row>
    <row r="371" spans="9:10" ht="12.75">
      <c r="I371" s="2"/>
      <c r="J371" s="2"/>
    </row>
    <row r="372" spans="9:10" ht="12.75">
      <c r="I372" s="2"/>
      <c r="J372" s="2"/>
    </row>
    <row r="373" spans="9:10" ht="12.75">
      <c r="I373" s="2"/>
      <c r="J373" s="2"/>
    </row>
    <row r="374" spans="9:10" ht="12.75">
      <c r="I374" s="2"/>
      <c r="J374" s="2"/>
    </row>
    <row r="375" spans="9:10" ht="12.75">
      <c r="I375" s="2"/>
      <c r="J375" s="2"/>
    </row>
    <row r="376" spans="9:10" ht="12.75">
      <c r="I376" s="2"/>
      <c r="J376" s="2"/>
    </row>
    <row r="377" spans="9:10" ht="12.75">
      <c r="I377" s="2"/>
      <c r="J377" s="2"/>
    </row>
    <row r="384" spans="9:10" ht="12.75">
      <c r="I384" s="2"/>
      <c r="J384" s="2"/>
    </row>
    <row r="385" spans="9:10" ht="12.75">
      <c r="I385" s="2"/>
      <c r="J385" s="2"/>
    </row>
    <row r="386" spans="9:10" ht="12.75">
      <c r="I386" s="2"/>
      <c r="J386" s="2"/>
    </row>
    <row r="387" spans="9:10" ht="12.75">
      <c r="I387" s="2"/>
      <c r="J387" s="2"/>
    </row>
    <row r="389" spans="9:10" ht="26.25" customHeight="1">
      <c r="I389" s="2"/>
      <c r="J389" s="2"/>
    </row>
    <row r="390" spans="9:10" ht="12.75">
      <c r="I390" s="2"/>
      <c r="J390" s="2"/>
    </row>
    <row r="391" spans="9:10" ht="12.75">
      <c r="I391" s="2"/>
      <c r="J391" s="2"/>
    </row>
    <row r="392" spans="9:10" ht="12.75">
      <c r="I392" s="2"/>
      <c r="J392" s="2"/>
    </row>
    <row r="393" spans="9:10" ht="12.75">
      <c r="I393" s="2"/>
      <c r="J393" s="2"/>
    </row>
    <row r="394" spans="9:10" ht="12.75">
      <c r="I394" s="2"/>
      <c r="J394" s="2"/>
    </row>
    <row r="395" spans="9:10" ht="12.75">
      <c r="I395" s="2"/>
      <c r="J395" s="2"/>
    </row>
    <row r="396" spans="9:10" ht="12.75">
      <c r="I396" s="2"/>
      <c r="J396" s="2"/>
    </row>
    <row r="397" spans="9:10" ht="12.75">
      <c r="I397" s="2"/>
      <c r="J397" s="2"/>
    </row>
    <row r="398" spans="9:10" ht="12.75">
      <c r="I398" s="2"/>
      <c r="J398" s="2"/>
    </row>
    <row r="399" spans="9:10" ht="12.75">
      <c r="I399" s="2"/>
      <c r="J399" s="2"/>
    </row>
    <row r="400" spans="9:10" ht="12.75">
      <c r="I400" s="2"/>
      <c r="J400" s="2"/>
    </row>
    <row r="401" spans="9:10" ht="26.25" customHeight="1">
      <c r="I401" s="2"/>
      <c r="J401" s="2"/>
    </row>
    <row r="402" spans="9:10" ht="12.75">
      <c r="I402" s="2"/>
      <c r="J402" s="2"/>
    </row>
    <row r="403" spans="9:10" ht="12.75">
      <c r="I403" s="2"/>
      <c r="J403" s="2"/>
    </row>
    <row r="404" spans="9:10" ht="12.75">
      <c r="I404" s="2"/>
      <c r="J404" s="2"/>
    </row>
    <row r="413" spans="9:10" ht="12.75">
      <c r="I413" s="2"/>
      <c r="J413" s="2"/>
    </row>
    <row r="414" spans="9:10" ht="12.75">
      <c r="I414" s="2"/>
      <c r="J414" s="2"/>
    </row>
    <row r="415" spans="9:10" ht="12.75">
      <c r="I415" s="2"/>
      <c r="J415" s="2"/>
    </row>
    <row r="416" spans="9:10" ht="12.75">
      <c r="I416" s="2"/>
      <c r="J416" s="2"/>
    </row>
    <row r="428" spans="9:10" ht="12.75">
      <c r="I428" s="2"/>
      <c r="J428" s="2"/>
    </row>
    <row r="429" spans="9:10" ht="12.75">
      <c r="I429" s="2"/>
      <c r="J429" s="2"/>
    </row>
    <row r="430" spans="9:10" ht="12.75">
      <c r="I430" s="2"/>
      <c r="J430" s="2"/>
    </row>
    <row r="431" spans="9:10" ht="12.75">
      <c r="I431" s="2"/>
      <c r="J431" s="2"/>
    </row>
    <row r="440" spans="9:10" ht="26.25" customHeight="1">
      <c r="I440" s="2"/>
      <c r="J440" s="2"/>
    </row>
    <row r="441" spans="9:10" ht="12.75">
      <c r="I441" s="2"/>
      <c r="J441" s="2"/>
    </row>
    <row r="442" spans="9:10" ht="12.75">
      <c r="I442" s="2"/>
      <c r="J442" s="2"/>
    </row>
    <row r="443" spans="9:10" ht="12.75">
      <c r="I443" s="2"/>
      <c r="J443" s="2"/>
    </row>
    <row r="444" spans="9:10" ht="12.75">
      <c r="I444" s="2"/>
      <c r="J444" s="2"/>
    </row>
    <row r="445" spans="9:10" ht="12.75">
      <c r="I445" s="2"/>
      <c r="J445" s="2"/>
    </row>
    <row r="447" spans="9:10" ht="26.25" customHeight="1">
      <c r="I447" s="2"/>
      <c r="J447" s="2"/>
    </row>
    <row r="448" spans="9:10" ht="12.75">
      <c r="I448" s="2"/>
      <c r="J448" s="2"/>
    </row>
    <row r="449" spans="9:10" ht="12.75">
      <c r="I449" s="2"/>
      <c r="J449" s="2"/>
    </row>
    <row r="450" spans="9:10" ht="12.75">
      <c r="I450" s="2"/>
      <c r="J450" s="2"/>
    </row>
    <row r="451" spans="9:10" ht="12.75">
      <c r="I451" s="2"/>
      <c r="J451" s="2"/>
    </row>
    <row r="452" spans="9:10" ht="12.75">
      <c r="I452" s="2"/>
      <c r="J452" s="2"/>
    </row>
    <row r="453" spans="9:10" ht="26.25" customHeight="1">
      <c r="I453" s="2"/>
      <c r="J453" s="2"/>
    </row>
    <row r="454" spans="9:10" ht="12.75">
      <c r="I454" s="2"/>
      <c r="J454" s="2"/>
    </row>
    <row r="455" spans="9:10" ht="12.75">
      <c r="I455" s="2"/>
      <c r="J455" s="2"/>
    </row>
    <row r="456" spans="9:10" ht="12.75">
      <c r="I456" s="2"/>
      <c r="J456" s="2"/>
    </row>
    <row r="457" spans="9:10" ht="12.75">
      <c r="I457" s="2"/>
      <c r="J457" s="2"/>
    </row>
    <row r="458" spans="9:10" ht="12.75">
      <c r="I458" s="2"/>
      <c r="J458" s="2"/>
    </row>
    <row r="459" spans="9:10" ht="12.75">
      <c r="I459" s="2"/>
      <c r="J459" s="2"/>
    </row>
    <row r="460" spans="9:10" ht="12.75">
      <c r="I460" s="2"/>
      <c r="J460" s="2"/>
    </row>
    <row r="461" spans="9:10" ht="12.75">
      <c r="I461" s="2"/>
      <c r="J461" s="2"/>
    </row>
    <row r="462" spans="9:10" ht="12.75">
      <c r="I462" s="2"/>
      <c r="J462" s="2"/>
    </row>
    <row r="463" spans="9:10" ht="12.75">
      <c r="I463" s="2"/>
      <c r="J463" s="2"/>
    </row>
    <row r="464" spans="9:10" ht="12.75">
      <c r="I464" s="2"/>
      <c r="J464" s="2"/>
    </row>
    <row r="465" spans="9:10" ht="12.75">
      <c r="I465" s="2"/>
      <c r="J465" s="2"/>
    </row>
    <row r="466" spans="9:10" ht="12.75">
      <c r="I466" s="2"/>
      <c r="J466" s="2"/>
    </row>
    <row r="481" spans="8:10" ht="12.75">
      <c r="H481" s="2"/>
      <c r="I481" s="2"/>
      <c r="J481" s="2"/>
    </row>
    <row r="482" spans="8:10" ht="12.75">
      <c r="H482" s="2"/>
      <c r="I482" s="2"/>
      <c r="J482" s="2"/>
    </row>
  </sheetData>
  <sheetProtection/>
  <mergeCells count="13">
    <mergeCell ref="E48:G48"/>
    <mergeCell ref="A44:E44"/>
    <mergeCell ref="A5:A11"/>
    <mergeCell ref="B5:B11"/>
    <mergeCell ref="C5:C11"/>
    <mergeCell ref="D5:D11"/>
    <mergeCell ref="E5:E11"/>
    <mergeCell ref="F5:F11"/>
    <mergeCell ref="A47:G47"/>
    <mergeCell ref="A46:B46"/>
    <mergeCell ref="A3:G3"/>
    <mergeCell ref="G5:G11"/>
    <mergeCell ref="E46:G46"/>
  </mergeCells>
  <dataValidations count="35">
    <dataValidation type="decimal" allowBlank="1" showInputMessage="1" showErrorMessage="1" sqref="H375 H377">
      <formula1>0.001</formula1>
      <formula2>0.5</formula2>
    </dataValidation>
    <dataValidation type="decimal" allowBlank="1" showInputMessage="1" showErrorMessage="1" errorTitle="BŁĄD!!!" error="BŁĘDNA GRAMATURA" sqref="H326 H328">
      <formula1>0.2</formula1>
      <formula2>0.4</formula2>
    </dataValidation>
    <dataValidation type="decimal" allowBlank="1" showInputMessage="1" showErrorMessage="1" errorTitle="BŁĄD!!!" error="BŁĘDNA GRAMATURA" sqref="H150 H336 H334 H332 H330 H152">
      <formula1>0.001</formula1>
      <formula2>0.04</formula2>
    </dataValidation>
    <dataValidation type="decimal" allowBlank="1" showInputMessage="1" showErrorMessage="1" errorTitle="BŁĄD!!!" error="BŁĘDNA GRAMATURA" sqref="H68 H70">
      <formula1>0.01</formula1>
      <formula2>0.3</formula2>
    </dataValidation>
    <dataValidation type="decimal" allowBlank="1" showInputMessage="1" showErrorMessage="1" errorTitle="BŁĄD!!!" error="BŁĘDNA GRAMATURA" sqref="H341:H342 H420:H426 H417:H418 H405:H406 H347">
      <formula1>0.001</formula1>
      <formula2>0.035</formula2>
    </dataValidation>
    <dataValidation type="decimal" allowBlank="1" showInputMessage="1" showErrorMessage="1" errorTitle="BŁĄD!!!" error="BŁĘDNA GRAMATURA" sqref="H474">
      <formula1>0.25</formula1>
      <formula2>0.6</formula2>
    </dataValidation>
    <dataValidation type="decimal" allowBlank="1" showInputMessage="1" showErrorMessage="1" errorTitle="BŁĄD!!!" error="BŁĘDNA GRAMATURA" sqref="H473">
      <formula1>0.2</formula1>
      <formula2>0.3</formula2>
    </dataValidation>
    <dataValidation type="decimal" allowBlank="1" showInputMessage="1" showErrorMessage="1" errorTitle="BŁĄD!!!" error="BŁĘDNA GRAMATURA" sqref="H427">
      <formula1>0.04</formula1>
      <formula2>0.06</formula2>
    </dataValidation>
    <dataValidation type="decimal" allowBlank="1" showInputMessage="1" showErrorMessage="1" errorTitle="BŁĄD!!!" error="BŁĘDNA GRAMATURA" sqref="H419">
      <formula1>0.2</formula1>
      <formula2>0.5</formula2>
    </dataValidation>
    <dataValidation type="decimal" allowBlank="1" showInputMessage="1" showErrorMessage="1" errorTitle="BŁĄD!!!" error="BŁĘDNA GRAMATURA" sqref="H379">
      <formula1>0.001</formula1>
      <formula2>0.25</formula2>
    </dataValidation>
    <dataValidation type="decimal" allowBlank="1" showInputMessage="1" showErrorMessage="1" errorTitle="BŁĄD!!!" error="BŁĘDNA GRAMATURA" sqref="H378 H156 H416 H466 H464 H462 H460 H470:H472 H414">
      <formula1>0.001</formula1>
      <formula2>0.5</formula2>
    </dataValidation>
    <dataValidation type="decimal" allowBlank="1" showInputMessage="1" showErrorMessage="1" errorTitle="BŁĄD!!!" error="BŁĘDNA GRAMATURA" sqref="H338 H340">
      <formula1>0.15</formula1>
      <formula2>0.6</formula2>
    </dataValidation>
    <dataValidation type="decimal" allowBlank="1" showInputMessage="1" showErrorMessage="1" errorTitle="BŁĄD!!!" error="BŁĘDNA GRAMATURA" sqref="H323">
      <formula1>0.3</formula1>
      <formula2>0.5</formula2>
    </dataValidation>
    <dataValidation type="decimal" allowBlank="1" showInputMessage="1" showErrorMessage="1" errorTitle="BŁĄD!!!" error="BŁĘDNA GRAMATURA" sqref="H290:H295">
      <formula1>0.001</formula1>
      <formula2>0.025</formula2>
    </dataValidation>
    <dataValidation type="decimal" allowBlank="1" showInputMessage="1" showErrorMessage="1" errorTitle="BŁĄD!!!" error="BŁĘDNA GRAMATURA" sqref="H289 H446 H433:H435">
      <formula1>0.1</formula1>
      <formula2>0.2</formula2>
    </dataValidation>
    <dataValidation type="decimal" allowBlank="1" showInputMessage="1" showErrorMessage="1" errorTitle="BŁĄD!!!" error="BŁĘDNA GRAMATURA" sqref="H276 H280 H278 H475">
      <formula1>0.5</formula1>
      <formula2>1</formula2>
    </dataValidation>
    <dataValidation type="decimal" allowBlank="1" showInputMessage="1" showErrorMessage="1" errorTitle="BŁĄD!!!" error="BŁĘDNA GRAMATURA" sqref="H273 H275">
      <formula1>0.9</formula1>
      <formula2>1</formula2>
    </dataValidation>
    <dataValidation type="decimal" allowBlank="1" showInputMessage="1" showErrorMessage="1" errorTitle="BŁĄD!!!" error="BŁĘDNA GRAMATURA" sqref="H265:H270">
      <formula1>0.4</formula1>
      <formula2>1</formula2>
    </dataValidation>
    <dataValidation type="decimal" allowBlank="1" showInputMessage="1" showErrorMessage="1" errorTitle="BŁĄD!!!" error="BŁĘDNA GRAMATURA" sqref="H254 H286 H71">
      <formula1>0.05</formula1>
      <formula2>0.3</formula2>
    </dataValidation>
    <dataValidation type="decimal" allowBlank="1" showInputMessage="1" showErrorMessage="1" errorTitle="BŁĄD!!!" error="BŁĘDNA GRAMATURA" sqref="H381 H147">
      <formula1>0.3</formula1>
      <formula2>0.4</formula2>
    </dataValidation>
    <dataValidation type="decimal" allowBlank="1" showInputMessage="1" showErrorMessage="1" errorTitle="BŁĄD!!!" error="BŁĘDNA GRAMATURA" sqref="H144 H146">
      <formula1>0.15</formula1>
      <formula2>0.3</formula2>
    </dataValidation>
    <dataValidation type="decimal" allowBlank="1" showInputMessage="1" showErrorMessage="1" errorTitle="BŁĄD!!!" error="BŁĘDNA GRAMATURA" sqref="H127 H131:H133 H429 H402 H394 H396 H404 H329 H282 H407:H412 H431 H129">
      <formula1>0.001</formula1>
      <formula2>0.4</formula2>
    </dataValidation>
    <dataValidation type="decimal" allowBlank="1" showInputMessage="1" showErrorMessage="1" errorTitle="BŁĄD!!!" error="BŁĘDNA GRAMATURA" sqref="H458 H76 H456 H454 H452 H450 H448 H445 H443 H441 H351 H349 H253 H251">
      <formula1>0.001</formula1>
      <formula2>0.1</formula2>
    </dataValidation>
    <dataValidation type="decimal" allowBlank="1" showInputMessage="1" showErrorMessage="1" errorTitle="BŁĄD!!!" error="BŁĘDNA GRAMATURA" sqref="H73 H75">
      <formula1>0.001</formula1>
      <formula2>0.2</formula2>
    </dataValidation>
    <dataValidation type="decimal" allowBlank="1" showInputMessage="1" showErrorMessage="1" errorTitle="BŁĄD!!!" error="BŁĘDNA GRAMATURA" sqref="H60 H346 H64 H344 H263 H261 H439 H62">
      <formula1>0.1</formula1>
      <formula2>0.4</formula2>
    </dataValidation>
    <dataValidation type="decimal" allowBlank="1" showInputMessage="1" showErrorMessage="1" errorTitle="BŁĄD!!!" error="BŁĘDNA GRAMATURA" sqref="H84 H78 H80:H82">
      <formula1>0.001</formula1>
      <formula2>0.3</formula2>
    </dataValidation>
    <dataValidation type="decimal" allowBlank="1" showInputMessage="1" showErrorMessage="1" errorTitle="BŁĄD!!!" error="BŁĘDNA GRAMATURA" sqref="H65:H66 H287:H288 H281 H153:H155 H148 H134:H136 H85 H83">
      <formula1>0.001</formula1>
      <formula2>0.05</formula2>
    </dataValidation>
    <dataValidation type="decimal" allowBlank="1" showInputMessage="1" showErrorMessage="1" errorTitle="BŁĄD!!!" error="BŁĘDNA GRAMATURA" sqref="H87 H314:H317 H296:H297 H180:H184 H123:H125 H114:H115 H93:H94 H400 H398 H361 H355 H230 H226 H224 H219:H222 H119 H102 H98 H89 H178 H176 H174 H172 H170 H168 H166 H164 H158 H299 H301:H302 H228 H392 H390 H387:H388 H385 H369 H367 H363 H359 H357 H353 H321:H322 H319 H312 H310 H308 H306 H304 H467:H469 H271 H247:H249 H245 H243 H241 H239 H237 H234:H235 H232 H217 H214:H215 H212 H210 H207:H208 H205 H203 H201 H199 H197 H195 H193 H188:H191 H186 H160 H162 H365 H142 H140 H138 H121 H117 H112 H110 H108 H106 H104 H100 H96 H91">
      <formula1>0.001</formula1>
      <formula2>1</formula2>
    </dataValidation>
    <dataValidation type="decimal" allowBlank="1" showInputMessage="1" showErrorMessage="1" errorTitle="BŁĄD!!!" error="BŁĘDNA GRAMATURA" sqref="H324 H380 H283:H285 H264 H432 H373 H371 H436:H438 H58">
      <formula1>0.1</formula1>
      <formula2>0.3</formula2>
    </dataValidation>
    <dataValidation type="decimal" allowBlank="1" showInputMessage="1" showErrorMessage="1" errorTitle="BŁĄD!!!" error="BŁĘDNA GRAMATURA" sqref="H257 H382:H383 H259 H52 H54:H55">
      <formula1>0.3</formula1>
      <formula2>1</formula2>
    </dataValidation>
    <dataValidation type="decimal" allowBlank="1" showInputMessage="1" showErrorMessage="1" errorTitle="BŁĄD!!!" error="BŁĘDNA GRAMATURA" sqref="H255">
      <formula1>0.1</formula1>
      <formula2>0.5</formula2>
    </dataValidation>
    <dataValidation type="decimal" allowBlank="1" showInputMessage="1" showErrorMessage="1" errorTitle="BŁĄD!!!" error="BŁĘDNA GRAMATURA" sqref="H56">
      <formula1>0.08</formula1>
      <formula2>0.3</formula2>
    </dataValidation>
    <dataValidation type="decimal" allowBlank="1" showInputMessage="1" showErrorMessage="1" errorTitle="BŁĄD!!!" error="BŁĘDNA GRAMATURA" sqref="H49">
      <formula1>0</formula1>
      <formula2>0.035</formula2>
    </dataValidation>
    <dataValidation type="decimal" allowBlank="1" showInputMessage="1" showErrorMessage="1" errorTitle="BŁĄD!!!" error="BŁEDNA GRAMATURA" sqref="H50">
      <formula1>0</formula1>
      <formula2>0.035</formula2>
    </dataValidation>
    <dataValidation type="decimal" allowBlank="1" showInputMessage="1" showErrorMessage="1" errorTitle="BŁĄD!!!" error="BŁĘDNA GRAMATURA" sqref="H46">
      <formula1>0.05</formula1>
      <formula2>0.2</formula2>
    </dataValidation>
  </dataValidations>
  <printOptions/>
  <pageMargins left="0.75" right="0.75" top="1" bottom="1" header="0.5" footer="0.5"/>
  <pageSetup horizontalDpi="600" verticalDpi="600" orientation="portrait" paperSize="9" scale="70" r:id="rId1"/>
  <rowBreaks count="1" manualBreakCount="1">
    <brk id="59" max="255"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Zespół Żłobków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duleszczynski</dc:creator>
  <cp:keywords/>
  <dc:description/>
  <cp:lastModifiedBy>Beata</cp:lastModifiedBy>
  <cp:lastPrinted>2021-12-10T10:08:38Z</cp:lastPrinted>
  <dcterms:created xsi:type="dcterms:W3CDTF">2017-12-04T11:59:46Z</dcterms:created>
  <dcterms:modified xsi:type="dcterms:W3CDTF">2022-12-14T11:31:56Z</dcterms:modified>
  <cp:category/>
  <cp:version/>
  <cp:contentType/>
  <cp:contentStatus/>
</cp:coreProperties>
</file>