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050" activeTab="1"/>
  </bookViews>
  <sheets>
    <sheet name="Część 1 mięso drobiowe" sheetId="1" r:id="rId1"/>
    <sheet name="Część 2- wędliny drobiowe " sheetId="2" r:id="rId2"/>
    <sheet name="Arkusz2" sheetId="3" state="hidden" r:id="rId3"/>
  </sheets>
  <definedNames>
    <definedName name="_xlnm.Print_Area" localSheetId="1">'Część 2- wędliny drobiowe '!$A$1:$H$60</definedName>
  </definedNames>
  <calcPr fullCalcOnLoad="1"/>
</workbook>
</file>

<file path=xl/sharedStrings.xml><?xml version="1.0" encoding="utf-8"?>
<sst xmlns="http://schemas.openxmlformats.org/spreadsheetml/2006/main" count="135" uniqueCount="75">
  <si>
    <t>Lp.</t>
  </si>
  <si>
    <t>Jednostka miary</t>
  </si>
  <si>
    <t>Ilość</t>
  </si>
  <si>
    <t>…………………………………..</t>
  </si>
  <si>
    <t xml:space="preserve">     /miejscowość, data/                                                                                                                           /podpis Wykonawcy / osoby uprawnionej do reprezentacji Wykonawcy / pełnomocnika/</t>
  </si>
  <si>
    <t>RAZEM</t>
  </si>
  <si>
    <t>podpis elektroniczny</t>
  </si>
  <si>
    <t xml:space="preserve">
Nazwa asortymentu
</t>
  </si>
  <si>
    <t>Nazwa/Producent oferowanego asortymentu</t>
  </si>
  <si>
    <t>Stawka
 Vat %</t>
  </si>
  <si>
    <t>Załącznik nr 4 do SWZ</t>
  </si>
  <si>
    <t>szt.</t>
  </si>
  <si>
    <r>
      <t xml:space="preserve">Cena jednostkowa z podatkiem VAT
BRUTTO
</t>
    </r>
    <r>
      <rPr>
        <sz val="12"/>
        <rFont val="Garamond"/>
        <family val="1"/>
      </rPr>
      <t>za 1 kg lub 1 opakowanie lub 1 litr danego artykułu</t>
    </r>
  </si>
  <si>
    <t xml:space="preserve">Wymagania dodatkowe: </t>
  </si>
  <si>
    <t>kg</t>
  </si>
  <si>
    <r>
      <t xml:space="preserve">Wartość łączna z podatkiem VAT
BRUTTO
</t>
    </r>
    <r>
      <rPr>
        <sz val="12"/>
        <rFont val="Garamond"/>
        <family val="1"/>
      </rPr>
      <t>kol. 4 x kol. 5</t>
    </r>
    <r>
      <rPr>
        <b/>
        <sz val="12"/>
        <rFont val="Garamond"/>
        <family val="1"/>
      </rPr>
      <t xml:space="preserve">
</t>
    </r>
  </si>
  <si>
    <t>Ćwiartka kurczęca świeża gramatura 1 szt nie więcej niż 500g</t>
  </si>
  <si>
    <t>Filet z kurczaka świeży</t>
  </si>
  <si>
    <t>Filet z indyka świeży</t>
  </si>
  <si>
    <t>Kurczak świeży</t>
  </si>
  <si>
    <t>Mięso mielone drobiowe z indyka</t>
  </si>
  <si>
    <t>Porcje rosołowe z kurczaka świeże</t>
  </si>
  <si>
    <t>Porcje rosołowe z gęsi świeże</t>
  </si>
  <si>
    <t>Skrzydełka świeże</t>
  </si>
  <si>
    <t>Udziec z indyka świeży</t>
  </si>
  <si>
    <t>Żołądki drobiowe</t>
  </si>
  <si>
    <t>Udo z kurczaka świeże</t>
  </si>
  <si>
    <t>Podudzie z kurczaka /pałeczki świeże</t>
  </si>
  <si>
    <t xml:space="preserve">Skórki drobiowe </t>
  </si>
  <si>
    <t>Polędwica drobiowa min. 80 % mięsa drobiowego, baton długości 25 – 30 cm lub równoważna</t>
  </si>
  <si>
    <t>Mielonka drobiowa konserwowa z galaretką, drobno mielona z lekko widocznymi oznakami tłuszczu, osłonka poliamidowa, min. 75 % mięsa dr., wyczuwalny smak i zapach mięsa drobiowego, baton długości 20 – 25 cm lub równoważna</t>
  </si>
  <si>
    <t>Kiełbasa biała drobiowa  parzona średnio zmielona, min. 70 % mięsa dr., wyczuwalny smak i zapach mięsa drobiowego oraz przypraw</t>
  </si>
  <si>
    <t>Polędwica drobiowa z indyka min. 70 % mięsa dr.</t>
  </si>
  <si>
    <t>Szynka bukowa min. 70 % mięsa dr. lub równoważna</t>
  </si>
  <si>
    <t>Szynka z piersi kurczaka min. 70 % mięsa dr. lub równoważna</t>
  </si>
  <si>
    <t>Szynka prasowana min. 80 % mięsa dr. lub równoważna</t>
  </si>
  <si>
    <t>Szynka delikatesowa z piersi indyka min. 70 % mięsa dr. lub równoważna</t>
  </si>
  <si>
    <t>Serdelki drobiowe, osłonka poliamidowa, min. 55 % mięsa dr., bez widocznych oznak tłuszczu, waga pojedynczego pęta 50 g</t>
  </si>
  <si>
    <t>Galantyna drobiowa z kury (kura w galarecie), min. 60 % mięsa dr., widoczne kawałki mięsa lub równoważna</t>
  </si>
  <si>
    <t>Rolada z indyka min. 70 % mięsa dr.</t>
  </si>
  <si>
    <t>Pasztet drobiowy z indyka pieczony min. 40 % mięsa dr.</t>
  </si>
  <si>
    <t>Udka lub podudzie drobiowe wędzone, min. 95 % podudzia dr.</t>
  </si>
  <si>
    <t>Mortadela, parzona, osłonka poliamidowa, min. 40 % mięsa dr., baton długości 30 – 35 cm, bez widocznych oczek tłuszczu, wyczuwalny smak mięsa</t>
  </si>
  <si>
    <t>Paszteciki różne /z kury, z indyka, kurczaka/ 120 – 135 g/ min. 40 % mięsa dr. pakowane hermetycznie w foremkę aluminiową</t>
  </si>
  <si>
    <t>Pasztet drobiowy z żurawiną  pieczony min. 47 % mięsa dr.</t>
  </si>
  <si>
    <t>Rolada z kurczaka min. 80 % mięsa dr.</t>
  </si>
  <si>
    <t>Salceson drobiowy czosnkowy polski z widocznymi kawałkami mięsa dr., w osłonce poliamidowej, baton o długości 20 – 30 cm</t>
  </si>
  <si>
    <t>Kiełbasa drobiowa delikatesowa min. 70 % mięsa dr., w osłonce poliamidowej, baton długości 20 – 30 cm lub równoważna</t>
  </si>
  <si>
    <t>Szynka germazego drobiowa min. 70 % mięsa dr., w osłonce poliamidowej lub równoważna</t>
  </si>
  <si>
    <t>Schab drobiowy w majeranku min. 70 % mięsa dr., lub równoważny</t>
  </si>
  <si>
    <t>Indyk w galarecie min. 60 % mięsa dr., widoczne kawałki mięsa</t>
  </si>
  <si>
    <t>Kurczak faszerowany min. 60 % mięsa dr.</t>
  </si>
  <si>
    <t>Rolada faszerowana drobiowa min. 60 % mięsa dr.</t>
  </si>
  <si>
    <t>Filet wędzony z indyka/złocisty min 70 % mięsa dr.</t>
  </si>
  <si>
    <t>Pieczeń a’la kaczka min. 70 % mięsa dr., baton o wadze ok. 1 kg. lub równoważny</t>
  </si>
  <si>
    <t>Baleron z indyka min. 70 % mięsa dr. lub równoważna, osłonka barierowa</t>
  </si>
  <si>
    <t>Kiełbasa żywiecka z indyka min. 80 % mięsa dr. lub równoważna</t>
  </si>
  <si>
    <t>Golonkowa, min. 70 % mięsa dr. lub równoważna, osłonka barierowa</t>
  </si>
  <si>
    <t>Szynka z piersi w bloku, min. 70 % mięsa dr. lub równoważna, osłonka barierowa</t>
  </si>
  <si>
    <t>Pieczeń rzymska  min. 70 % mięsa dr. lub równoważna</t>
  </si>
  <si>
    <t>Szynkowa luksusowa/kanapkowa min. 70 % mięsa dr. lub równoważna</t>
  </si>
  <si>
    <t>Indyk faszerowany  min. 60 % mięsa dr. lub równoważny</t>
  </si>
  <si>
    <t>Kiełbasa podwawelska średnio zmielona, min. 65 % mięsa dr., wyczuwalny smak i zapach mięsa drobiowego oraz przypraw</t>
  </si>
  <si>
    <t>Parówki z fileta wędzone, parzone  min. 85% mięsa z fileta</t>
  </si>
  <si>
    <t>Filet złocisty 90% mięsa z fileta kurczaka</t>
  </si>
  <si>
    <t>Pierś miodowa w osłonce min. 70% mięsa dr.</t>
  </si>
  <si>
    <t xml:space="preserve">Polędwiczka z indyka złota min. 70% mięsa dr. lub równoważna </t>
  </si>
  <si>
    <t>20 szt</t>
  </si>
  <si>
    <r>
      <t xml:space="preserve">Cena jednostkowa 
BRUTTO
</t>
    </r>
    <r>
      <rPr>
        <sz val="10"/>
        <rFont val="Garamond"/>
        <family val="1"/>
      </rPr>
      <t xml:space="preserve">
za 1 kg lub za 1szt, lub 1 opakowanie lub 1 litr danego artykułu</t>
    </r>
  </si>
  <si>
    <r>
      <t xml:space="preserve">Wartość łączna z podatkiem VAT
BRUTTO
</t>
    </r>
    <r>
      <rPr>
        <sz val="10"/>
        <rFont val="Garamond"/>
        <family val="1"/>
      </rPr>
      <t>kol. 4 x kol.5</t>
    </r>
    <r>
      <rPr>
        <b/>
        <sz val="10"/>
        <rFont val="Garamond"/>
        <family val="1"/>
      </rPr>
      <t xml:space="preserve">
</t>
    </r>
  </si>
  <si>
    <t xml:space="preserve">8. Kierowcy transportujący żywność zobowiązani są zachować czystość i higienę osobistą, nosić odzież ochronną oraz posiadać aktualne książeczki zdrowia. 
9. Zamawiający wymaga aby mięso było transportowane samochodem-chłodnią w terminie do 24 godzin od telefonicznego złożenia zamówienia przez upoważnionego pracownika.
10. Zamawiający wymaga aby przedmiot zamówienia spełniał następujące wymagania 
w zakresie znakowania i pakowania: 
a. do pakowania wykorzystywane pojemniki wykonane z materiałów przeznaczonych do kontaktu z żywnością; 
b. każdy asortyment produktów powinien być dostarczony w oddzielnym pojemniku; 
c. opakowania muszą być czyste, nieuszkodzone i powinny zabezpieczać produkt przed zniszczeniem i zanieczyszczeniem;
d. każda partia mięsa i produktów mięsnych powinna być opatrzona etykietą zawierającą następujące dane: nazwa produktu, termin przydatności do spożycia, nazwa dostawcy / producenta wraz z adresem, warunki przechowywania, oznaczenie partii produkcyjnej, masy netto.
11. Dostawca zobowiązany będzie każdorazowo rozładować towar do pomieszczenia znajdującego się przy zapleczu kuchennym (hol przy windzie w bloku żywieniowym) .
12. Ceny na poszczególne towary ustalone zostaną na podstawie oferty cenowej przedstawionej przez Dostawcę.
13. W skład ceny wliczony ma być transport oraz rozładunek towaru.
14. Termin przydatności do spożycia powinien wynosić co najmniej  5 dni od daty każdej dostawy. </t>
  </si>
  <si>
    <t xml:space="preserve">1. Produkty mięsne będą dostarczane w ilości zgodnej z zamówieniami częściowymi składanymi przez osoby upoważnione, telefonicznie bądź pisemnie najpóźniej do godz. 14:00 dnia poprzedzającego dostawę wg cen określonych w ofercie.
2. Zamawiający wymaga aby dostawy odbywały się odpowiednim (przystosowanym do transportu żywności objętej zamówieniem) środkiem transportu-chłodnią, zgodnie z obowiązującymi przepisami prawa, w pojemnikach czystych dostosowanych do transportu żywności).
3. Kierowcy transportujący żywność zobowiązani są zachować czystość i higienę osobistą, nosić odzież ochronną oraz posiadać aktualne książeczki zdrowia. 
4. Zamawiający wymaga aby przedmiot zamówienia spełniał następujące wymagania 
w zakresie znakowania i pakowania: 
a. do pakowania wykorzystywane pojemniki wykonane z materiałów przeznaczonych do kontaktu z żywnością; 
b. każdy asortyment produktów powinien być dostarczony w oddzielnym pojemniku; 
c. opakowania muszą być czyste, nieuszkodzone i powinny zabezpieczać produkt przed zniszczeniem i zanieczyszczeniem;
d. każda partia  produktów mięsnych powinna być opatrzona etykietą zawierającą następujące dane: nazwa produktu, termin przydatności do spożycia, nazwa dostawcy / producenta wraz z adresem, warunki przechowywania, oznaczenie partii produkcyjnej, masy netto.
5. Dostawca zobowiązany będzie każdorazowo rozładować towar do pomieszczenia znajdującego się przy zapleczu kuchennym  .
6. Ceny na poszczególne towary ustalone zostaną na podstawie oferty cenowej przedstawionej przez Dostawcę.
7. W skład ceny wliczony ma być transport oraz rozładunek towaru.
8. Wykonawca ponosi odpowiedzialność za wady jakościowe dostarczanych produktów (ukryte, nie ukryte) i za uszkodzenia powstałe w wyniku ich transportu oraz zobowiązany jest do niezwłocznej wymiany wadliwego towaru we własnym zakresie i na własny koszt w terminie nie dłuższym niż max. 2 godz. od dostawy.    
9. Termin przydatności do spożycia powinien wynosić co najmniej  5 dni od daty każdej dostawy. </t>
  </si>
  <si>
    <r>
      <t>1. Obróbka: powierzchnia cięć powstałych przy podziale na części zasadnicze – gładkie; luźne strzępy mięśni i tłuszczu oraz ewentualne odłamki kości, błony, tłuszcz usunięte; niedopuszczalne przekrwienia powierzchniowe.
2. Powierzchnia: sucha, dopuszczalna lekko wilgotna; gładka, niezakrwawiona, niepostrzępiona, bez pomiażdżonych kości, głębszych zacięć; niedopuszczalna oślizgłość, nalot pleśni.
3. Czystość: mięso czyste, bez śladów jakichkolwiek zanieczyszczeń.
4. Barwa: mięśni jasnoróżowa dla mięsa drobiowego. Dopuszczalne matowienie, niedopuszczalny odcień szary lub zielonkawy.
5. Konsystencja: jędrna i elastyczna.
6. Zapach: swoisty, charakterystyczny dla świeżego mięsa, bez oznak zaparzenia i rozpoczynającego się psucia; niedopuszczalny zapach obcy</t>
    </r>
    <r>
      <rPr>
        <sz val="12"/>
        <rFont val="Garamond"/>
        <family val="1"/>
      </rPr>
      <t xml:space="preserve"> 
7. Wykonawca  zobowiązany będzie każdorazowo rozładować towar do pomieszczenia znajdującego się przy zapleczu kuchennym  .
8. Ceny na poszczególne towary ustalone zostaną na podstawie oferty cenowej przedstawionej przez Wykonawcą.
9. W skład ceny wliczony ma być transport oraz rozładunek towaru.10. Termin przydatności do spożycia powinien wynosić co najmniej 3 dni od daty każdej dostawy.</t>
    </r>
  </si>
  <si>
    <t xml:space="preserve">Formularz asortymentowo-cenowy 
Część 2 Wędliny, kiełbasy, pasztety, galarety, mielonki drobiowe itp </t>
  </si>
  <si>
    <t>Formularz asortymentowo-cenowy                                       
część 1 - Mięso drobiowe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</si>
</sst>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0.0000"/>
    <numFmt numFmtId="168" formatCode="0.000_ ;[Red]\-0.000,"/>
    <numFmt numFmtId="169" formatCode="0.000"/>
    <numFmt numFmtId="170" formatCode="#,##0.0000\ &quot;zł&quot;"/>
    <numFmt numFmtId="171" formatCode="0.0"/>
    <numFmt numFmtId="172" formatCode="#,##0.000\ &quot;zł&quot;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\ ##0.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6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2"/>
      <name val="Garamond"/>
      <family val="1"/>
    </font>
    <font>
      <sz val="12"/>
      <color indexed="8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sz val="12"/>
      <color indexed="62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0"/>
      <name val="Garamond"/>
      <family val="1"/>
    </font>
    <font>
      <sz val="10"/>
      <color indexed="62"/>
      <name val="Garamond"/>
      <family val="1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Garamond"/>
      <family val="1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>
      <alignment horizontal="center" vertical="center"/>
      <protection/>
    </xf>
    <xf numFmtId="0" fontId="36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7" fillId="0" borderId="0">
      <alignment horizontal="left" vertical="top"/>
      <protection/>
    </xf>
    <xf numFmtId="0" fontId="37" fillId="0" borderId="0">
      <alignment horizontal="right" vertical="top"/>
      <protection/>
    </xf>
    <xf numFmtId="0" fontId="38" fillId="0" borderId="0">
      <alignment horizontal="right" vertical="center"/>
      <protection/>
    </xf>
    <xf numFmtId="0" fontId="38" fillId="0" borderId="0">
      <alignment horizontal="right" vertical="center"/>
      <protection/>
    </xf>
    <xf numFmtId="0" fontId="39" fillId="0" borderId="0">
      <alignment horizontal="center" vertical="center"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3" fillId="0" borderId="0" xfId="52">
      <alignment/>
      <protection/>
    </xf>
    <xf numFmtId="0" fontId="13" fillId="0" borderId="0" xfId="52" applyAlignment="1">
      <alignment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6" fillId="7" borderId="1" xfId="39" applyFont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6" fillId="7" borderId="19" xfId="39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5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 wrapText="1"/>
    </xf>
    <xf numFmtId="0" fontId="40" fillId="0" borderId="10" xfId="59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  <xf numFmtId="2" fontId="27" fillId="0" borderId="10" xfId="0" applyNumberFormat="1" applyFont="1" applyFill="1" applyBorder="1" applyAlignment="1">
      <alignment vertical="center"/>
    </xf>
    <xf numFmtId="2" fontId="29" fillId="0" borderId="10" xfId="0" applyNumberFormat="1" applyFont="1" applyBorder="1" applyAlignment="1">
      <alignment/>
    </xf>
    <xf numFmtId="0" fontId="30" fillId="7" borderId="1" xfId="39" applyFont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2" fillId="7" borderId="19" xfId="39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22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5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center" vertical="top" wrapText="1"/>
    </xf>
    <xf numFmtId="0" fontId="25" fillId="20" borderId="23" xfId="0" applyFont="1" applyFill="1" applyBorder="1" applyAlignment="1">
      <alignment horizontal="center" vertical="center" wrapText="1"/>
    </xf>
    <xf numFmtId="0" fontId="25" fillId="20" borderId="24" xfId="0" applyFont="1" applyFill="1" applyBorder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9" fillId="20" borderId="10" xfId="0" applyFont="1" applyFill="1" applyBorder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nabiał" xfId="52"/>
    <cellStyle name="Obliczenia" xfId="53"/>
    <cellStyle name="Followed Hyperlink" xfId="54"/>
    <cellStyle name="Percent" xfId="55"/>
    <cellStyle name="S2" xfId="56"/>
    <cellStyle name="S3" xfId="57"/>
    <cellStyle name="S4" xfId="58"/>
    <cellStyle name="S5" xfId="59"/>
    <cellStyle name="S6" xfId="60"/>
    <cellStyle name="S7" xfId="61"/>
    <cellStyle name="S8" xfId="62"/>
    <cellStyle name="S9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">
      <selection activeCell="H2" sqref="H2"/>
    </sheetView>
  </sheetViews>
  <sheetFormatPr defaultColWidth="8.8515625" defaultRowHeight="12.75"/>
  <cols>
    <col min="1" max="1" width="4.8515625" style="3" customWidth="1"/>
    <col min="2" max="2" width="20.421875" style="4" customWidth="1"/>
    <col min="3" max="3" width="9.421875" style="5" customWidth="1"/>
    <col min="4" max="4" width="6.421875" style="3" customWidth="1"/>
    <col min="5" max="5" width="15.57421875" style="5" customWidth="1"/>
    <col min="6" max="6" width="13.28125" style="5" customWidth="1"/>
    <col min="7" max="7" width="6.140625" style="5" customWidth="1"/>
    <col min="8" max="8" width="10.140625" style="5" customWidth="1"/>
    <col min="9" max="16384" width="8.8515625" style="1" customWidth="1"/>
  </cols>
  <sheetData>
    <row r="1" ht="15.75">
      <c r="H1" s="6" t="s">
        <v>10</v>
      </c>
    </row>
    <row r="2" ht="15.75">
      <c r="H2" s="7"/>
    </row>
    <row r="3" spans="1:8" ht="39.75" customHeight="1">
      <c r="A3" s="55" t="s">
        <v>74</v>
      </c>
      <c r="B3" s="55"/>
      <c r="C3" s="55"/>
      <c r="D3" s="55"/>
      <c r="E3" s="55"/>
      <c r="F3" s="55"/>
      <c r="G3" s="55"/>
      <c r="H3" s="55"/>
    </row>
    <row r="4" spans="2:7" ht="15.75">
      <c r="B4" s="8"/>
      <c r="C4" s="9"/>
      <c r="D4" s="10"/>
      <c r="E4" s="9"/>
      <c r="F4" s="9"/>
      <c r="G4" s="9"/>
    </row>
    <row r="5" spans="1:8" ht="12.75" customHeight="1">
      <c r="A5" s="52" t="s">
        <v>0</v>
      </c>
      <c r="B5" s="52" t="s">
        <v>7</v>
      </c>
      <c r="C5" s="52" t="s">
        <v>1</v>
      </c>
      <c r="D5" s="52" t="s">
        <v>2</v>
      </c>
      <c r="E5" s="52" t="s">
        <v>12</v>
      </c>
      <c r="F5" s="52" t="s">
        <v>15</v>
      </c>
      <c r="G5" s="56" t="s">
        <v>9</v>
      </c>
      <c r="H5" s="56" t="s">
        <v>8</v>
      </c>
    </row>
    <row r="6" spans="1:8" ht="12.75" customHeight="1">
      <c r="A6" s="52"/>
      <c r="B6" s="52"/>
      <c r="C6" s="52"/>
      <c r="D6" s="52"/>
      <c r="E6" s="52"/>
      <c r="F6" s="52"/>
      <c r="G6" s="57"/>
      <c r="H6" s="57"/>
    </row>
    <row r="7" spans="1:8" ht="12.75" customHeight="1">
      <c r="A7" s="52"/>
      <c r="B7" s="52"/>
      <c r="C7" s="52"/>
      <c r="D7" s="52"/>
      <c r="E7" s="52"/>
      <c r="F7" s="52"/>
      <c r="G7" s="57"/>
      <c r="H7" s="57"/>
    </row>
    <row r="8" spans="1:8" ht="12.75" customHeight="1">
      <c r="A8" s="52"/>
      <c r="B8" s="52"/>
      <c r="C8" s="52"/>
      <c r="D8" s="52"/>
      <c r="E8" s="52"/>
      <c r="F8" s="52"/>
      <c r="G8" s="57"/>
      <c r="H8" s="57"/>
    </row>
    <row r="9" spans="1:8" ht="12.75" customHeight="1">
      <c r="A9" s="52"/>
      <c r="B9" s="52"/>
      <c r="C9" s="52"/>
      <c r="D9" s="52"/>
      <c r="E9" s="52"/>
      <c r="F9" s="52"/>
      <c r="G9" s="57"/>
      <c r="H9" s="57"/>
    </row>
    <row r="10" spans="1:8" ht="12.75" customHeight="1">
      <c r="A10" s="52"/>
      <c r="B10" s="52"/>
      <c r="C10" s="52"/>
      <c r="D10" s="52"/>
      <c r="E10" s="52"/>
      <c r="F10" s="52"/>
      <c r="G10" s="57"/>
      <c r="H10" s="57"/>
    </row>
    <row r="11" spans="1:8" ht="70.5" customHeight="1">
      <c r="A11" s="52"/>
      <c r="B11" s="52"/>
      <c r="C11" s="52"/>
      <c r="D11" s="52"/>
      <c r="E11" s="52"/>
      <c r="F11" s="52"/>
      <c r="G11" s="58"/>
      <c r="H11" s="58"/>
    </row>
    <row r="12" spans="1:8" ht="15.75">
      <c r="A12" s="26">
        <v>1</v>
      </c>
      <c r="B12" s="26">
        <v>2</v>
      </c>
      <c r="C12" s="26">
        <v>3</v>
      </c>
      <c r="D12" s="48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ht="83.25" customHeight="1">
      <c r="A13" s="29">
        <v>1</v>
      </c>
      <c r="B13" s="35" t="s">
        <v>16</v>
      </c>
      <c r="C13" s="37" t="s">
        <v>14</v>
      </c>
      <c r="D13" s="35">
        <v>2297</v>
      </c>
      <c r="E13" s="46"/>
      <c r="F13" s="13">
        <f>D13*E13</f>
        <v>0</v>
      </c>
      <c r="G13" s="12"/>
      <c r="H13" s="12"/>
    </row>
    <row r="14" spans="1:8" ht="41.25" customHeight="1">
      <c r="A14" s="29">
        <v>2</v>
      </c>
      <c r="B14" s="35" t="s">
        <v>17</v>
      </c>
      <c r="C14" s="37" t="s">
        <v>14</v>
      </c>
      <c r="D14" s="35">
        <v>134</v>
      </c>
      <c r="E14" s="46"/>
      <c r="F14" s="13">
        <f aca="true" t="shared" si="0" ref="F14:F25">D14*E14</f>
        <v>0</v>
      </c>
      <c r="G14" s="12"/>
      <c r="H14" s="12"/>
    </row>
    <row r="15" spans="1:8" ht="55.5" customHeight="1">
      <c r="A15" s="29">
        <v>3</v>
      </c>
      <c r="B15" s="35" t="s">
        <v>18</v>
      </c>
      <c r="C15" s="37" t="s">
        <v>14</v>
      </c>
      <c r="D15" s="35">
        <v>10</v>
      </c>
      <c r="E15" s="46"/>
      <c r="F15" s="13">
        <f t="shared" si="0"/>
        <v>0</v>
      </c>
      <c r="G15" s="12"/>
      <c r="H15" s="12"/>
    </row>
    <row r="16" spans="1:8" ht="46.5" customHeight="1">
      <c r="A16" s="29">
        <v>4</v>
      </c>
      <c r="B16" s="35" t="s">
        <v>19</v>
      </c>
      <c r="C16" s="37" t="s">
        <v>14</v>
      </c>
      <c r="D16" s="35">
        <v>260</v>
      </c>
      <c r="E16" s="46"/>
      <c r="F16" s="13">
        <f t="shared" si="0"/>
        <v>0</v>
      </c>
      <c r="G16" s="12"/>
      <c r="H16" s="12"/>
    </row>
    <row r="17" spans="1:8" ht="39" customHeight="1">
      <c r="A17" s="29">
        <v>5</v>
      </c>
      <c r="B17" s="35" t="s">
        <v>20</v>
      </c>
      <c r="C17" s="37" t="s">
        <v>14</v>
      </c>
      <c r="D17" s="35">
        <v>10</v>
      </c>
      <c r="E17" s="46"/>
      <c r="F17" s="13">
        <f t="shared" si="0"/>
        <v>0</v>
      </c>
      <c r="G17" s="12"/>
      <c r="H17" s="12"/>
    </row>
    <row r="18" spans="1:8" ht="15.75">
      <c r="A18" s="29">
        <v>6</v>
      </c>
      <c r="B18" s="35" t="s">
        <v>21</v>
      </c>
      <c r="C18" s="37" t="s">
        <v>14</v>
      </c>
      <c r="D18" s="35">
        <v>414</v>
      </c>
      <c r="E18" s="46"/>
      <c r="F18" s="13">
        <f t="shared" si="0"/>
        <v>0</v>
      </c>
      <c r="G18" s="12"/>
      <c r="H18" s="12"/>
    </row>
    <row r="19" spans="1:8" ht="15.75">
      <c r="A19" s="29">
        <v>7</v>
      </c>
      <c r="B19" s="35" t="s">
        <v>22</v>
      </c>
      <c r="C19" s="37" t="s">
        <v>14</v>
      </c>
      <c r="D19" s="35">
        <v>10</v>
      </c>
      <c r="E19" s="46"/>
      <c r="F19" s="13">
        <f t="shared" si="0"/>
        <v>0</v>
      </c>
      <c r="G19" s="12"/>
      <c r="H19" s="12"/>
    </row>
    <row r="20" spans="1:8" ht="15.75">
      <c r="A20" s="29">
        <v>8</v>
      </c>
      <c r="B20" s="35" t="s">
        <v>23</v>
      </c>
      <c r="C20" s="37" t="s">
        <v>14</v>
      </c>
      <c r="D20" s="35">
        <v>253</v>
      </c>
      <c r="E20" s="46"/>
      <c r="F20" s="13">
        <f t="shared" si="0"/>
        <v>0</v>
      </c>
      <c r="G20" s="12"/>
      <c r="H20" s="12"/>
    </row>
    <row r="21" spans="1:8" ht="22.5" customHeight="1">
      <c r="A21" s="29">
        <v>9</v>
      </c>
      <c r="B21" s="35" t="s">
        <v>24</v>
      </c>
      <c r="C21" s="37" t="s">
        <v>14</v>
      </c>
      <c r="D21" s="35">
        <v>261</v>
      </c>
      <c r="E21" s="46"/>
      <c r="F21" s="13">
        <f t="shared" si="0"/>
        <v>0</v>
      </c>
      <c r="G21" s="12"/>
      <c r="H21" s="12"/>
    </row>
    <row r="22" spans="1:8" ht="15.75">
      <c r="A22" s="29">
        <v>10</v>
      </c>
      <c r="B22" s="35" t="s">
        <v>25</v>
      </c>
      <c r="C22" s="37" t="s">
        <v>14</v>
      </c>
      <c r="D22" s="35">
        <v>80</v>
      </c>
      <c r="E22" s="46"/>
      <c r="F22" s="13">
        <f t="shared" si="0"/>
        <v>0</v>
      </c>
      <c r="G22" s="12"/>
      <c r="H22" s="12"/>
    </row>
    <row r="23" spans="1:8" ht="15.75">
      <c r="A23" s="29">
        <v>11</v>
      </c>
      <c r="B23" s="35" t="s">
        <v>26</v>
      </c>
      <c r="C23" s="37" t="s">
        <v>14</v>
      </c>
      <c r="D23" s="35">
        <v>50</v>
      </c>
      <c r="E23" s="46"/>
      <c r="F23" s="13">
        <f t="shared" si="0"/>
        <v>0</v>
      </c>
      <c r="G23" s="12"/>
      <c r="H23" s="12"/>
    </row>
    <row r="24" spans="1:8" ht="25.5">
      <c r="A24" s="29">
        <v>12</v>
      </c>
      <c r="B24" s="35" t="s">
        <v>27</v>
      </c>
      <c r="C24" s="37" t="s">
        <v>14</v>
      </c>
      <c r="D24" s="35">
        <v>50</v>
      </c>
      <c r="E24" s="46"/>
      <c r="F24" s="13">
        <f t="shared" si="0"/>
        <v>0</v>
      </c>
      <c r="G24" s="12"/>
      <c r="H24" s="12"/>
    </row>
    <row r="25" spans="1:8" ht="15.75">
      <c r="A25" s="29">
        <v>13</v>
      </c>
      <c r="B25" s="35" t="s">
        <v>28</v>
      </c>
      <c r="C25" s="37" t="s">
        <v>14</v>
      </c>
      <c r="D25" s="35">
        <v>30</v>
      </c>
      <c r="E25" s="46"/>
      <c r="F25" s="13">
        <f t="shared" si="0"/>
        <v>0</v>
      </c>
      <c r="G25" s="12"/>
      <c r="H25" s="12"/>
    </row>
    <row r="26" spans="1:8" ht="15.75">
      <c r="A26" s="50" t="s">
        <v>5</v>
      </c>
      <c r="B26" s="50"/>
      <c r="C26" s="50"/>
      <c r="D26" s="50"/>
      <c r="E26" s="51"/>
      <c r="F26" s="28">
        <f>SUM(F13:F25)</f>
        <v>0</v>
      </c>
      <c r="G26" s="27"/>
      <c r="H26" s="27"/>
    </row>
    <row r="27" spans="1:8" ht="15.75">
      <c r="A27" s="30"/>
      <c r="B27" s="30"/>
      <c r="C27" s="30"/>
      <c r="D27" s="30"/>
      <c r="E27" s="30"/>
      <c r="F27" s="31"/>
      <c r="G27" s="32"/>
      <c r="H27" s="32"/>
    </row>
    <row r="28" spans="1:2" ht="15.75">
      <c r="A28" s="54" t="s">
        <v>13</v>
      </c>
      <c r="B28" s="54"/>
    </row>
    <row r="29" spans="1:8" ht="344.25" customHeight="1">
      <c r="A29" s="53" t="s">
        <v>72</v>
      </c>
      <c r="B29" s="53"/>
      <c r="C29" s="53"/>
      <c r="D29" s="53"/>
      <c r="E29" s="53"/>
      <c r="F29" s="53"/>
      <c r="G29" s="53"/>
      <c r="H29" s="53"/>
    </row>
    <row r="30" spans="1:8" ht="15.75">
      <c r="A30" s="23"/>
      <c r="B30" s="24" t="s">
        <v>3</v>
      </c>
      <c r="C30" s="25" t="s">
        <v>6</v>
      </c>
      <c r="E30" s="49"/>
      <c r="F30" s="49"/>
      <c r="G30" s="49"/>
      <c r="H30" s="49"/>
    </row>
    <row r="31" spans="1:8" ht="15.75">
      <c r="A31" s="23"/>
      <c r="B31" s="24" t="s">
        <v>4</v>
      </c>
      <c r="C31" s="25"/>
      <c r="E31" s="49"/>
      <c r="F31" s="49"/>
      <c r="G31" s="49"/>
      <c r="H31" s="49"/>
    </row>
  </sheetData>
  <sheetProtection/>
  <mergeCells count="14">
    <mergeCell ref="A28:B28"/>
    <mergeCell ref="A3:H3"/>
    <mergeCell ref="G5:G11"/>
    <mergeCell ref="H5:H11"/>
    <mergeCell ref="E30:H30"/>
    <mergeCell ref="E31:H31"/>
    <mergeCell ref="A26:E26"/>
    <mergeCell ref="A5:A11"/>
    <mergeCell ref="B5:B11"/>
    <mergeCell ref="C5:C11"/>
    <mergeCell ref="D5:D11"/>
    <mergeCell ref="E5:E11"/>
    <mergeCell ref="F5:F11"/>
    <mergeCell ref="A29:H2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7"/>
  <sheetViews>
    <sheetView tabSelected="1" view="pageBreakPreview" zoomScaleNormal="90" zoomScaleSheetLayoutView="100" zoomScalePageLayoutView="0" workbookViewId="0" topLeftCell="A60">
      <selection activeCell="G1" sqref="A1:H60"/>
    </sheetView>
  </sheetViews>
  <sheetFormatPr defaultColWidth="9.140625" defaultRowHeight="12.75"/>
  <cols>
    <col min="1" max="1" width="4.7109375" style="3" customWidth="1"/>
    <col min="2" max="2" width="31.421875" style="4" customWidth="1"/>
    <col min="3" max="3" width="10.28125" style="5" customWidth="1"/>
    <col min="4" max="4" width="7.00390625" style="3" customWidth="1"/>
    <col min="5" max="5" width="15.57421875" style="5" customWidth="1"/>
    <col min="6" max="6" width="15.57421875" style="38" customWidth="1"/>
    <col min="7" max="7" width="8.8515625" style="5" customWidth="1"/>
    <col min="8" max="8" width="15.00390625" style="5" customWidth="1"/>
    <col min="9" max="9" width="0.42578125" style="1" customWidth="1"/>
    <col min="10" max="10" width="21.57421875" style="1" hidden="1" customWidth="1"/>
    <col min="11" max="11" width="26.8515625" style="1" bestFit="1" customWidth="1"/>
  </cols>
  <sheetData>
    <row r="1" ht="15.75">
      <c r="H1" s="6" t="s">
        <v>10</v>
      </c>
    </row>
    <row r="2" ht="15.75">
      <c r="H2" s="7"/>
    </row>
    <row r="3" spans="1:11" ht="32.25" customHeight="1">
      <c r="A3" s="55" t="s">
        <v>73</v>
      </c>
      <c r="B3" s="55"/>
      <c r="C3" s="55"/>
      <c r="D3" s="55"/>
      <c r="E3" s="55"/>
      <c r="F3" s="55"/>
      <c r="G3" s="55"/>
      <c r="H3" s="55"/>
      <c r="I3" s="2"/>
      <c r="J3" s="2"/>
      <c r="K3" s="2"/>
    </row>
    <row r="4" spans="2:7" ht="15.75">
      <c r="B4" s="8"/>
      <c r="C4" s="9"/>
      <c r="D4" s="10"/>
      <c r="E4" s="9"/>
      <c r="F4" s="39"/>
      <c r="G4" s="9"/>
    </row>
    <row r="5" spans="1:11" ht="12.75" customHeight="1">
      <c r="A5" s="52" t="s">
        <v>0</v>
      </c>
      <c r="B5" s="52" t="s">
        <v>7</v>
      </c>
      <c r="C5" s="52" t="s">
        <v>1</v>
      </c>
      <c r="D5" s="52" t="s">
        <v>2</v>
      </c>
      <c r="E5" s="67" t="s">
        <v>68</v>
      </c>
      <c r="F5" s="67" t="s">
        <v>69</v>
      </c>
      <c r="G5" s="56" t="s">
        <v>9</v>
      </c>
      <c r="H5" s="56" t="s">
        <v>8</v>
      </c>
      <c r="I5" s="2"/>
      <c r="J5" s="2"/>
      <c r="K5" s="2"/>
    </row>
    <row r="6" spans="1:11" ht="12.75" customHeight="1">
      <c r="A6" s="52"/>
      <c r="B6" s="52"/>
      <c r="C6" s="52"/>
      <c r="D6" s="52"/>
      <c r="E6" s="67"/>
      <c r="F6" s="67"/>
      <c r="G6" s="57"/>
      <c r="H6" s="57"/>
      <c r="I6" s="2"/>
      <c r="J6" s="2"/>
      <c r="K6" s="2"/>
    </row>
    <row r="7" spans="1:11" ht="12.75" customHeight="1">
      <c r="A7" s="52"/>
      <c r="B7" s="52"/>
      <c r="C7" s="52"/>
      <c r="D7" s="52"/>
      <c r="E7" s="67"/>
      <c r="F7" s="67"/>
      <c r="G7" s="57"/>
      <c r="H7" s="57"/>
      <c r="I7" s="2"/>
      <c r="J7" s="2"/>
      <c r="K7" s="2"/>
    </row>
    <row r="8" spans="1:11" ht="12.75" customHeight="1">
      <c r="A8" s="52"/>
      <c r="B8" s="52"/>
      <c r="C8" s="52"/>
      <c r="D8" s="52"/>
      <c r="E8" s="67"/>
      <c r="F8" s="67"/>
      <c r="G8" s="57"/>
      <c r="H8" s="57"/>
      <c r="I8" s="2"/>
      <c r="J8" s="2"/>
      <c r="K8" s="2"/>
    </row>
    <row r="9" spans="1:11" ht="12.75" customHeight="1">
      <c r="A9" s="52"/>
      <c r="B9" s="52"/>
      <c r="C9" s="52"/>
      <c r="D9" s="52"/>
      <c r="E9" s="67"/>
      <c r="F9" s="67"/>
      <c r="G9" s="57"/>
      <c r="H9" s="57"/>
      <c r="I9" s="2"/>
      <c r="J9" s="2"/>
      <c r="K9" s="2"/>
    </row>
    <row r="10" spans="1:11" ht="12.75" customHeight="1">
      <c r="A10" s="52"/>
      <c r="B10" s="52"/>
      <c r="C10" s="52"/>
      <c r="D10" s="52"/>
      <c r="E10" s="67"/>
      <c r="F10" s="67"/>
      <c r="G10" s="57"/>
      <c r="H10" s="57"/>
      <c r="I10" s="2"/>
      <c r="J10" s="2"/>
      <c r="K10" s="2"/>
    </row>
    <row r="11" spans="1:11" ht="89.25" customHeight="1">
      <c r="A11" s="52"/>
      <c r="B11" s="52"/>
      <c r="C11" s="52"/>
      <c r="D11" s="52"/>
      <c r="E11" s="67"/>
      <c r="F11" s="67"/>
      <c r="G11" s="58"/>
      <c r="H11" s="58"/>
      <c r="I11" s="2"/>
      <c r="J11" s="2"/>
      <c r="K11" s="2"/>
    </row>
    <row r="12" spans="1:8" ht="15.75">
      <c r="A12" s="11">
        <v>1</v>
      </c>
      <c r="B12" s="26">
        <v>2</v>
      </c>
      <c r="C12" s="26">
        <v>3</v>
      </c>
      <c r="D12" s="26">
        <v>4</v>
      </c>
      <c r="E12" s="26">
        <v>5</v>
      </c>
      <c r="F12" s="42">
        <v>6</v>
      </c>
      <c r="G12" s="11">
        <v>7</v>
      </c>
      <c r="H12" s="11">
        <v>8</v>
      </c>
    </row>
    <row r="13" spans="1:11" ht="38.25">
      <c r="A13" s="34">
        <v>1</v>
      </c>
      <c r="B13" s="36" t="s">
        <v>29</v>
      </c>
      <c r="C13" s="37" t="s">
        <v>14</v>
      </c>
      <c r="D13" s="35">
        <v>239</v>
      </c>
      <c r="E13" s="47"/>
      <c r="F13" s="40">
        <f>D13*E13</f>
        <v>0</v>
      </c>
      <c r="G13" s="12"/>
      <c r="H13" s="12"/>
      <c r="J13" s="2"/>
      <c r="K13" s="2"/>
    </row>
    <row r="14" spans="1:11" ht="89.25">
      <c r="A14" s="34">
        <v>2</v>
      </c>
      <c r="B14" s="36" t="s">
        <v>30</v>
      </c>
      <c r="C14" s="37" t="s">
        <v>14</v>
      </c>
      <c r="D14" s="35">
        <v>33</v>
      </c>
      <c r="E14" s="47"/>
      <c r="F14" s="40">
        <f aca="true" t="shared" si="0" ref="F14:F50">D14*E14</f>
        <v>0</v>
      </c>
      <c r="G14" s="12"/>
      <c r="H14" s="12"/>
      <c r="J14" s="2"/>
      <c r="K14" s="2"/>
    </row>
    <row r="15" spans="1:11" ht="51">
      <c r="A15" s="34">
        <v>3</v>
      </c>
      <c r="B15" s="36" t="s">
        <v>31</v>
      </c>
      <c r="C15" s="37" t="s">
        <v>14</v>
      </c>
      <c r="D15" s="35">
        <v>45</v>
      </c>
      <c r="E15" s="47"/>
      <c r="F15" s="40">
        <f t="shared" si="0"/>
        <v>0</v>
      </c>
      <c r="G15" s="12"/>
      <c r="H15" s="12"/>
      <c r="J15" s="2"/>
      <c r="K15" s="2"/>
    </row>
    <row r="16" spans="1:11" ht="25.5">
      <c r="A16" s="34">
        <v>4</v>
      </c>
      <c r="B16" s="36" t="s">
        <v>32</v>
      </c>
      <c r="C16" s="37" t="s">
        <v>14</v>
      </c>
      <c r="D16" s="35">
        <v>57</v>
      </c>
      <c r="E16" s="47"/>
      <c r="F16" s="40">
        <f t="shared" si="0"/>
        <v>0</v>
      </c>
      <c r="G16" s="12"/>
      <c r="H16" s="12"/>
      <c r="J16" s="2"/>
      <c r="K16" s="2"/>
    </row>
    <row r="17" spans="1:11" ht="25.5">
      <c r="A17" s="34">
        <v>5</v>
      </c>
      <c r="B17" s="36" t="s">
        <v>33</v>
      </c>
      <c r="C17" s="37" t="s">
        <v>14</v>
      </c>
      <c r="D17" s="35">
        <v>258</v>
      </c>
      <c r="E17" s="47"/>
      <c r="F17" s="40">
        <f t="shared" si="0"/>
        <v>0</v>
      </c>
      <c r="G17" s="12"/>
      <c r="H17" s="12"/>
      <c r="J17" s="2"/>
      <c r="K17" s="2"/>
    </row>
    <row r="18" spans="1:11" ht="25.5">
      <c r="A18" s="34">
        <v>6</v>
      </c>
      <c r="B18" s="36" t="s">
        <v>34</v>
      </c>
      <c r="C18" s="37" t="s">
        <v>14</v>
      </c>
      <c r="D18" s="35">
        <v>12</v>
      </c>
      <c r="E18" s="47"/>
      <c r="F18" s="40">
        <f t="shared" si="0"/>
        <v>0</v>
      </c>
      <c r="G18" s="12"/>
      <c r="H18" s="12"/>
      <c r="J18" s="2"/>
      <c r="K18" s="2"/>
    </row>
    <row r="19" spans="1:11" ht="25.5">
      <c r="A19" s="34">
        <v>7</v>
      </c>
      <c r="B19" s="36" t="s">
        <v>35</v>
      </c>
      <c r="C19" s="37" t="s">
        <v>14</v>
      </c>
      <c r="D19" s="35">
        <v>167</v>
      </c>
      <c r="E19" s="47"/>
      <c r="F19" s="40">
        <f t="shared" si="0"/>
        <v>0</v>
      </c>
      <c r="G19" s="12"/>
      <c r="H19" s="12"/>
      <c r="J19" s="2"/>
      <c r="K19" s="2"/>
    </row>
    <row r="20" spans="1:11" ht="25.5">
      <c r="A20" s="34">
        <v>8</v>
      </c>
      <c r="B20" s="36" t="s">
        <v>36</v>
      </c>
      <c r="C20" s="37" t="s">
        <v>14</v>
      </c>
      <c r="D20" s="35">
        <v>90</v>
      </c>
      <c r="E20" s="47"/>
      <c r="F20" s="40">
        <f t="shared" si="0"/>
        <v>0</v>
      </c>
      <c r="G20" s="12"/>
      <c r="H20" s="12"/>
      <c r="J20" s="2"/>
      <c r="K20" s="2"/>
    </row>
    <row r="21" spans="1:11" ht="51">
      <c r="A21" s="34">
        <v>9</v>
      </c>
      <c r="B21" s="36" t="s">
        <v>37</v>
      </c>
      <c r="C21" s="37" t="s">
        <v>14</v>
      </c>
      <c r="D21" s="35">
        <v>30</v>
      </c>
      <c r="E21" s="47"/>
      <c r="F21" s="40">
        <f t="shared" si="0"/>
        <v>0</v>
      </c>
      <c r="G21" s="12"/>
      <c r="H21" s="12"/>
      <c r="J21" s="2"/>
      <c r="K21" s="2"/>
    </row>
    <row r="22" spans="1:11" ht="38.25">
      <c r="A22" s="34">
        <v>10</v>
      </c>
      <c r="B22" s="36" t="s">
        <v>38</v>
      </c>
      <c r="C22" s="37" t="s">
        <v>14</v>
      </c>
      <c r="D22" s="35">
        <v>116</v>
      </c>
      <c r="E22" s="47"/>
      <c r="F22" s="40">
        <f t="shared" si="0"/>
        <v>0</v>
      </c>
      <c r="G22" s="12"/>
      <c r="H22" s="12"/>
      <c r="J22" s="2"/>
      <c r="K22" s="2"/>
    </row>
    <row r="23" spans="1:11" ht="21" customHeight="1">
      <c r="A23" s="34">
        <v>11</v>
      </c>
      <c r="B23" s="36" t="s">
        <v>39</v>
      </c>
      <c r="C23" s="37" t="s">
        <v>14</v>
      </c>
      <c r="D23" s="35">
        <v>147</v>
      </c>
      <c r="E23" s="47"/>
      <c r="F23" s="40">
        <f t="shared" si="0"/>
        <v>0</v>
      </c>
      <c r="G23" s="12"/>
      <c r="H23" s="12"/>
      <c r="J23" s="2"/>
      <c r="K23" s="2"/>
    </row>
    <row r="24" spans="1:11" ht="25.5">
      <c r="A24" s="34">
        <v>12</v>
      </c>
      <c r="B24" s="36" t="s">
        <v>40</v>
      </c>
      <c r="C24" s="37" t="s">
        <v>14</v>
      </c>
      <c r="D24" s="35">
        <v>230</v>
      </c>
      <c r="E24" s="47"/>
      <c r="F24" s="40">
        <f t="shared" si="0"/>
        <v>0</v>
      </c>
      <c r="G24" s="12"/>
      <c r="H24" s="12"/>
      <c r="J24" s="2"/>
      <c r="K24" s="2"/>
    </row>
    <row r="25" spans="1:11" ht="25.5">
      <c r="A25" s="34">
        <v>13</v>
      </c>
      <c r="B25" s="36" t="s">
        <v>41</v>
      </c>
      <c r="C25" s="37" t="s">
        <v>14</v>
      </c>
      <c r="D25" s="35">
        <v>56</v>
      </c>
      <c r="E25" s="47"/>
      <c r="F25" s="40">
        <f t="shared" si="0"/>
        <v>0</v>
      </c>
      <c r="G25" s="12"/>
      <c r="H25" s="12"/>
      <c r="J25" s="2"/>
      <c r="K25" s="2"/>
    </row>
    <row r="26" spans="1:11" ht="63.75">
      <c r="A26" s="34">
        <v>14</v>
      </c>
      <c r="B26" s="36" t="s">
        <v>42</v>
      </c>
      <c r="C26" s="37" t="s">
        <v>14</v>
      </c>
      <c r="D26" s="35">
        <v>43</v>
      </c>
      <c r="E26" s="47"/>
      <c r="F26" s="40">
        <f t="shared" si="0"/>
        <v>0</v>
      </c>
      <c r="G26" s="12"/>
      <c r="H26" s="12"/>
      <c r="J26" s="2"/>
      <c r="K26" s="2"/>
    </row>
    <row r="27" spans="1:11" ht="51">
      <c r="A27" s="34">
        <v>15</v>
      </c>
      <c r="B27" s="36" t="s">
        <v>43</v>
      </c>
      <c r="C27" s="37" t="s">
        <v>11</v>
      </c>
      <c r="D27" s="35" t="s">
        <v>67</v>
      </c>
      <c r="E27" s="47"/>
      <c r="F27" s="40" t="e">
        <f t="shared" si="0"/>
        <v>#VALUE!</v>
      </c>
      <c r="G27" s="12"/>
      <c r="H27" s="12"/>
      <c r="J27" s="2"/>
      <c r="K27" s="2"/>
    </row>
    <row r="28" spans="1:11" ht="25.5">
      <c r="A28" s="34">
        <v>16</v>
      </c>
      <c r="B28" s="36" t="s">
        <v>44</v>
      </c>
      <c r="C28" s="37" t="s">
        <v>14</v>
      </c>
      <c r="D28" s="35">
        <v>20</v>
      </c>
      <c r="E28" s="47"/>
      <c r="F28" s="40">
        <f t="shared" si="0"/>
        <v>0</v>
      </c>
      <c r="G28" s="12"/>
      <c r="H28" s="12"/>
      <c r="J28" s="2"/>
      <c r="K28" s="2"/>
    </row>
    <row r="29" spans="1:11" ht="21" customHeight="1">
      <c r="A29" s="34">
        <v>17</v>
      </c>
      <c r="B29" s="36" t="s">
        <v>45</v>
      </c>
      <c r="C29" s="37" t="s">
        <v>14</v>
      </c>
      <c r="D29" s="35">
        <v>32</v>
      </c>
      <c r="E29" s="47"/>
      <c r="F29" s="40">
        <f t="shared" si="0"/>
        <v>0</v>
      </c>
      <c r="G29" s="12"/>
      <c r="H29" s="12"/>
      <c r="J29" s="2"/>
      <c r="K29" s="2"/>
    </row>
    <row r="30" spans="1:11" ht="51">
      <c r="A30" s="34">
        <v>18</v>
      </c>
      <c r="B30" s="36" t="s">
        <v>46</v>
      </c>
      <c r="C30" s="37" t="s">
        <v>14</v>
      </c>
      <c r="D30" s="35">
        <v>77</v>
      </c>
      <c r="E30" s="47"/>
      <c r="F30" s="40">
        <f t="shared" si="0"/>
        <v>0</v>
      </c>
      <c r="G30" s="12"/>
      <c r="H30" s="12"/>
      <c r="J30" s="2"/>
      <c r="K30" s="2"/>
    </row>
    <row r="31" spans="1:11" ht="51">
      <c r="A31" s="34">
        <v>19</v>
      </c>
      <c r="B31" s="36" t="s">
        <v>47</v>
      </c>
      <c r="C31" s="37" t="s">
        <v>14</v>
      </c>
      <c r="D31" s="35">
        <v>38</v>
      </c>
      <c r="E31" s="47"/>
      <c r="F31" s="40">
        <f t="shared" si="0"/>
        <v>0</v>
      </c>
      <c r="G31" s="12"/>
      <c r="H31" s="12"/>
      <c r="J31" s="2"/>
      <c r="K31" s="2"/>
    </row>
    <row r="32" spans="1:11" ht="38.25">
      <c r="A32" s="34">
        <v>20</v>
      </c>
      <c r="B32" s="36" t="s">
        <v>48</v>
      </c>
      <c r="C32" s="37" t="s">
        <v>14</v>
      </c>
      <c r="D32" s="35">
        <v>146</v>
      </c>
      <c r="E32" s="47"/>
      <c r="F32" s="40">
        <f t="shared" si="0"/>
        <v>0</v>
      </c>
      <c r="G32" s="12"/>
      <c r="H32" s="12"/>
      <c r="J32" s="2"/>
      <c r="K32" s="2"/>
    </row>
    <row r="33" spans="1:11" ht="25.5">
      <c r="A33" s="34">
        <v>21</v>
      </c>
      <c r="B33" s="36" t="s">
        <v>49</v>
      </c>
      <c r="C33" s="37" t="s">
        <v>14</v>
      </c>
      <c r="D33" s="35">
        <v>194</v>
      </c>
      <c r="E33" s="47"/>
      <c r="F33" s="40">
        <f t="shared" si="0"/>
        <v>0</v>
      </c>
      <c r="G33" s="12"/>
      <c r="H33" s="12"/>
      <c r="J33" s="2"/>
      <c r="K33" s="2"/>
    </row>
    <row r="34" spans="1:11" ht="25.5">
      <c r="A34" s="34">
        <v>22</v>
      </c>
      <c r="B34" s="36" t="s">
        <v>50</v>
      </c>
      <c r="C34" s="37" t="s">
        <v>14</v>
      </c>
      <c r="D34" s="35">
        <v>125</v>
      </c>
      <c r="E34" s="47"/>
      <c r="F34" s="40">
        <f t="shared" si="0"/>
        <v>0</v>
      </c>
      <c r="G34" s="12"/>
      <c r="H34" s="12"/>
      <c r="J34" s="2"/>
      <c r="K34" s="2"/>
    </row>
    <row r="35" spans="1:11" ht="21" customHeight="1">
      <c r="A35" s="34">
        <v>23</v>
      </c>
      <c r="B35" s="36" t="s">
        <v>51</v>
      </c>
      <c r="C35" s="37" t="s">
        <v>14</v>
      </c>
      <c r="D35" s="35">
        <v>100</v>
      </c>
      <c r="E35" s="47"/>
      <c r="F35" s="40">
        <f t="shared" si="0"/>
        <v>0</v>
      </c>
      <c r="G35" s="12"/>
      <c r="H35" s="12"/>
      <c r="J35" s="2"/>
      <c r="K35" s="2"/>
    </row>
    <row r="36" spans="1:11" ht="36" customHeight="1">
      <c r="A36" s="34">
        <v>24</v>
      </c>
      <c r="B36" s="36" t="s">
        <v>52</v>
      </c>
      <c r="C36" s="37" t="s">
        <v>14</v>
      </c>
      <c r="D36" s="35">
        <v>31</v>
      </c>
      <c r="E36" s="47"/>
      <c r="F36" s="40">
        <f t="shared" si="0"/>
        <v>0</v>
      </c>
      <c r="G36" s="12"/>
      <c r="H36" s="12"/>
      <c r="J36" s="2"/>
      <c r="K36" s="2"/>
    </row>
    <row r="37" spans="1:11" ht="25.5">
      <c r="A37" s="34">
        <v>25</v>
      </c>
      <c r="B37" s="36" t="s">
        <v>53</v>
      </c>
      <c r="C37" s="37" t="s">
        <v>14</v>
      </c>
      <c r="D37" s="35">
        <v>51</v>
      </c>
      <c r="E37" s="47"/>
      <c r="F37" s="40">
        <f t="shared" si="0"/>
        <v>0</v>
      </c>
      <c r="G37" s="12"/>
      <c r="H37" s="12"/>
      <c r="J37" s="2"/>
      <c r="K37" s="2"/>
    </row>
    <row r="38" spans="1:11" ht="38.25">
      <c r="A38" s="34">
        <v>26</v>
      </c>
      <c r="B38" s="36" t="s">
        <v>54</v>
      </c>
      <c r="C38" s="37" t="s">
        <v>14</v>
      </c>
      <c r="D38" s="35">
        <v>192</v>
      </c>
      <c r="E38" s="47"/>
      <c r="F38" s="40">
        <f t="shared" si="0"/>
        <v>0</v>
      </c>
      <c r="G38" s="12"/>
      <c r="H38" s="12"/>
      <c r="J38" s="2"/>
      <c r="K38" s="2"/>
    </row>
    <row r="39" spans="1:11" ht="25.5">
      <c r="A39" s="34">
        <v>27</v>
      </c>
      <c r="B39" s="36" t="s">
        <v>55</v>
      </c>
      <c r="C39" s="37" t="s">
        <v>14</v>
      </c>
      <c r="D39" s="35">
        <v>171</v>
      </c>
      <c r="E39" s="47"/>
      <c r="F39" s="40">
        <f t="shared" si="0"/>
        <v>0</v>
      </c>
      <c r="G39" s="12"/>
      <c r="H39" s="12"/>
      <c r="J39" s="2"/>
      <c r="K39" s="2"/>
    </row>
    <row r="40" spans="1:11" ht="25.5">
      <c r="A40" s="34">
        <v>28</v>
      </c>
      <c r="B40" s="36" t="s">
        <v>56</v>
      </c>
      <c r="C40" s="37" t="s">
        <v>14</v>
      </c>
      <c r="D40" s="35">
        <v>100</v>
      </c>
      <c r="E40" s="47"/>
      <c r="F40" s="40">
        <f t="shared" si="0"/>
        <v>0</v>
      </c>
      <c r="G40" s="12"/>
      <c r="H40" s="12"/>
      <c r="J40" s="2"/>
      <c r="K40" s="2"/>
    </row>
    <row r="41" spans="1:8" ht="25.5">
      <c r="A41" s="34">
        <v>29</v>
      </c>
      <c r="B41" s="36" t="s">
        <v>57</v>
      </c>
      <c r="C41" s="37" t="s">
        <v>14</v>
      </c>
      <c r="D41" s="35">
        <v>190</v>
      </c>
      <c r="E41" s="47"/>
      <c r="F41" s="40">
        <f t="shared" si="0"/>
        <v>0</v>
      </c>
      <c r="G41" s="12"/>
      <c r="H41" s="12"/>
    </row>
    <row r="42" spans="1:11" ht="38.25">
      <c r="A42" s="34">
        <v>30</v>
      </c>
      <c r="B42" s="36" t="s">
        <v>58</v>
      </c>
      <c r="C42" s="37" t="s">
        <v>14</v>
      </c>
      <c r="D42" s="35">
        <v>107</v>
      </c>
      <c r="E42" s="47"/>
      <c r="F42" s="40">
        <f t="shared" si="0"/>
        <v>0</v>
      </c>
      <c r="G42" s="12"/>
      <c r="H42" s="12"/>
      <c r="J42" s="2"/>
      <c r="K42" s="2"/>
    </row>
    <row r="43" spans="1:11" ht="25.5">
      <c r="A43" s="34">
        <v>31</v>
      </c>
      <c r="B43" s="36" t="s">
        <v>59</v>
      </c>
      <c r="C43" s="37" t="s">
        <v>14</v>
      </c>
      <c r="D43" s="35">
        <v>41</v>
      </c>
      <c r="E43" s="47"/>
      <c r="F43" s="40">
        <f t="shared" si="0"/>
        <v>0</v>
      </c>
      <c r="G43" s="12"/>
      <c r="H43" s="12"/>
      <c r="J43" s="2"/>
      <c r="K43" s="2"/>
    </row>
    <row r="44" spans="1:11" ht="25.5">
      <c r="A44" s="34">
        <v>32</v>
      </c>
      <c r="B44" s="36" t="s">
        <v>60</v>
      </c>
      <c r="C44" s="37" t="s">
        <v>14</v>
      </c>
      <c r="D44" s="35">
        <v>203</v>
      </c>
      <c r="E44" s="47"/>
      <c r="F44" s="40">
        <f t="shared" si="0"/>
        <v>0</v>
      </c>
      <c r="G44" s="12"/>
      <c r="H44" s="12"/>
      <c r="J44" s="2"/>
      <c r="K44" s="2"/>
    </row>
    <row r="45" spans="1:11" ht="25.5">
      <c r="A45" s="34">
        <v>33</v>
      </c>
      <c r="B45" s="36" t="s">
        <v>61</v>
      </c>
      <c r="C45" s="37" t="s">
        <v>14</v>
      </c>
      <c r="D45" s="35">
        <v>112</v>
      </c>
      <c r="E45" s="47"/>
      <c r="F45" s="40">
        <f t="shared" si="0"/>
        <v>0</v>
      </c>
      <c r="G45" s="12"/>
      <c r="H45" s="12"/>
      <c r="J45" s="2"/>
      <c r="K45" s="2"/>
    </row>
    <row r="46" spans="1:8" ht="38.25">
      <c r="A46" s="34">
        <v>34</v>
      </c>
      <c r="B46" s="36" t="s">
        <v>62</v>
      </c>
      <c r="C46" s="37" t="s">
        <v>14</v>
      </c>
      <c r="D46" s="35">
        <v>22</v>
      </c>
      <c r="E46" s="47"/>
      <c r="F46" s="40">
        <f t="shared" si="0"/>
        <v>0</v>
      </c>
      <c r="G46" s="12"/>
      <c r="H46" s="12"/>
    </row>
    <row r="47" spans="1:8" ht="25.5">
      <c r="A47" s="34">
        <v>35</v>
      </c>
      <c r="B47" s="36" t="s">
        <v>63</v>
      </c>
      <c r="C47" s="37" t="s">
        <v>14</v>
      </c>
      <c r="D47" s="35">
        <v>87</v>
      </c>
      <c r="E47" s="47"/>
      <c r="F47" s="40">
        <f t="shared" si="0"/>
        <v>0</v>
      </c>
      <c r="G47" s="12"/>
      <c r="H47" s="12"/>
    </row>
    <row r="48" spans="1:8" ht="15.75">
      <c r="A48" s="34">
        <v>36</v>
      </c>
      <c r="B48" s="36" t="s">
        <v>64</v>
      </c>
      <c r="C48" s="37" t="s">
        <v>14</v>
      </c>
      <c r="D48" s="35">
        <v>109</v>
      </c>
      <c r="E48" s="47"/>
      <c r="F48" s="40">
        <f t="shared" si="0"/>
        <v>0</v>
      </c>
      <c r="G48" s="12"/>
      <c r="H48" s="12"/>
    </row>
    <row r="49" spans="1:8" ht="25.5">
      <c r="A49" s="34">
        <v>37</v>
      </c>
      <c r="B49" s="36" t="s">
        <v>65</v>
      </c>
      <c r="C49" s="37" t="s">
        <v>14</v>
      </c>
      <c r="D49" s="35">
        <v>134</v>
      </c>
      <c r="E49" s="47"/>
      <c r="F49" s="40">
        <f t="shared" si="0"/>
        <v>0</v>
      </c>
      <c r="G49" s="12"/>
      <c r="H49" s="12"/>
    </row>
    <row r="50" spans="1:11" ht="25.5">
      <c r="A50" s="34">
        <v>38</v>
      </c>
      <c r="B50" s="36" t="s">
        <v>66</v>
      </c>
      <c r="C50" s="37" t="s">
        <v>14</v>
      </c>
      <c r="D50" s="35">
        <v>12</v>
      </c>
      <c r="E50" s="47"/>
      <c r="F50" s="40">
        <f t="shared" si="0"/>
        <v>0</v>
      </c>
      <c r="G50" s="12"/>
      <c r="H50" s="12"/>
      <c r="J50" s="2"/>
      <c r="K50" s="2"/>
    </row>
    <row r="51" spans="1:11" ht="15.75">
      <c r="A51" s="64" t="s">
        <v>5</v>
      </c>
      <c r="B51" s="65"/>
      <c r="C51" s="65"/>
      <c r="D51" s="65"/>
      <c r="E51" s="66"/>
      <c r="F51" s="41"/>
      <c r="G51" s="27"/>
      <c r="H51" s="27"/>
      <c r="J51" s="2"/>
      <c r="K51" s="2"/>
    </row>
    <row r="52" spans="1:11" ht="15.75">
      <c r="A52" s="14"/>
      <c r="B52" s="15"/>
      <c r="C52" s="15"/>
      <c r="D52" s="15"/>
      <c r="E52" s="15"/>
      <c r="F52" s="43"/>
      <c r="G52" s="15"/>
      <c r="H52" s="16"/>
      <c r="J52" s="2"/>
      <c r="K52" s="2"/>
    </row>
    <row r="53" spans="1:11" ht="15.75">
      <c r="A53" s="14"/>
      <c r="B53" s="15"/>
      <c r="C53" s="15"/>
      <c r="D53" s="15"/>
      <c r="E53" s="15"/>
      <c r="F53" s="43"/>
      <c r="G53" s="15"/>
      <c r="H53" s="16"/>
      <c r="J53" s="2"/>
      <c r="K53" s="2"/>
    </row>
    <row r="54" spans="1:11" ht="358.5" customHeight="1">
      <c r="A54" s="59" t="s">
        <v>71</v>
      </c>
      <c r="B54" s="60"/>
      <c r="C54" s="60"/>
      <c r="D54" s="60"/>
      <c r="E54" s="60"/>
      <c r="F54" s="60"/>
      <c r="G54" s="60"/>
      <c r="H54" s="60"/>
      <c r="I54" s="33"/>
      <c r="J54" s="33"/>
      <c r="K54" s="2"/>
    </row>
    <row r="55" spans="1:11" ht="353.25" customHeight="1">
      <c r="A55" s="61" t="s">
        <v>70</v>
      </c>
      <c r="B55" s="62"/>
      <c r="C55" s="62"/>
      <c r="D55" s="62"/>
      <c r="E55" s="62"/>
      <c r="F55" s="62"/>
      <c r="G55" s="62"/>
      <c r="H55" s="63"/>
      <c r="J55" s="2"/>
      <c r="K55" s="2"/>
    </row>
    <row r="56" spans="1:11" ht="15.75">
      <c r="A56" s="14"/>
      <c r="B56" s="15"/>
      <c r="C56" s="15"/>
      <c r="D56" s="15"/>
      <c r="E56" s="15"/>
      <c r="F56" s="43"/>
      <c r="G56" s="15"/>
      <c r="H56" s="16"/>
      <c r="J56" s="2"/>
      <c r="K56" s="2"/>
    </row>
    <row r="57" spans="1:11" ht="15.75">
      <c r="A57" s="17"/>
      <c r="B57" s="18"/>
      <c r="C57" s="18"/>
      <c r="D57" s="18"/>
      <c r="E57" s="18"/>
      <c r="F57" s="44"/>
      <c r="G57" s="18"/>
      <c r="H57" s="19"/>
      <c r="J57" s="2"/>
      <c r="K57" s="2"/>
    </row>
    <row r="58" spans="1:8" ht="15.75">
      <c r="A58" s="20"/>
      <c r="B58" s="21"/>
      <c r="C58" s="21"/>
      <c r="D58" s="21"/>
      <c r="E58" s="21"/>
      <c r="F58" s="45"/>
      <c r="G58" s="21"/>
      <c r="H58" s="22"/>
    </row>
    <row r="59" spans="1:11" ht="15.75">
      <c r="A59" s="23"/>
      <c r="B59" s="24" t="s">
        <v>3</v>
      </c>
      <c r="C59" s="25" t="s">
        <v>6</v>
      </c>
      <c r="D59" s="23"/>
      <c r="E59" s="49"/>
      <c r="F59" s="49"/>
      <c r="G59" s="49"/>
      <c r="H59" s="49"/>
      <c r="J59" s="2"/>
      <c r="K59" s="2"/>
    </row>
    <row r="60" spans="1:8" ht="15.75">
      <c r="A60" s="23"/>
      <c r="B60" s="24" t="s">
        <v>4</v>
      </c>
      <c r="C60" s="25"/>
      <c r="D60" s="23"/>
      <c r="E60" s="49"/>
      <c r="F60" s="49"/>
      <c r="G60" s="49"/>
      <c r="H60" s="49"/>
    </row>
    <row r="62" spans="10:11" ht="15.75">
      <c r="J62" s="2"/>
      <c r="K62" s="2"/>
    </row>
    <row r="63" spans="10:11" ht="15.75">
      <c r="J63" s="2"/>
      <c r="K63" s="2"/>
    </row>
    <row r="64" spans="10:11" ht="15.75">
      <c r="J64" s="2"/>
      <c r="K64" s="2"/>
    </row>
    <row r="65" spans="10:11" ht="15.75">
      <c r="J65" s="2"/>
      <c r="K65" s="2"/>
    </row>
    <row r="67" spans="10:11" ht="15.75">
      <c r="J67" s="2"/>
      <c r="K67" s="2"/>
    </row>
    <row r="68" spans="10:11" ht="15.75">
      <c r="J68" s="2"/>
      <c r="K68" s="2"/>
    </row>
    <row r="69" spans="10:11" ht="15.75">
      <c r="J69" s="2"/>
      <c r="K69" s="2"/>
    </row>
    <row r="70" spans="10:11" ht="15.75">
      <c r="J70" s="2"/>
      <c r="K70" s="2"/>
    </row>
    <row r="72" spans="10:11" ht="15.75">
      <c r="J72" s="2"/>
      <c r="K72" s="2"/>
    </row>
    <row r="73" spans="10:11" ht="15.75">
      <c r="J73" s="2"/>
      <c r="K73" s="2"/>
    </row>
    <row r="74" spans="10:11" ht="15.75">
      <c r="J74" s="2"/>
      <c r="K74" s="2"/>
    </row>
    <row r="75" spans="10:11" ht="15.75">
      <c r="J75" s="2"/>
      <c r="K75" s="2"/>
    </row>
    <row r="81" spans="10:11" ht="15.75">
      <c r="J81" s="2"/>
      <c r="K81" s="2"/>
    </row>
    <row r="82" spans="10:11" ht="15.75">
      <c r="J82" s="2"/>
      <c r="K82" s="2"/>
    </row>
    <row r="83" spans="10:11" ht="15.75">
      <c r="J83" s="2"/>
      <c r="K83" s="2"/>
    </row>
    <row r="84" spans="10:11" ht="15.75">
      <c r="J84" s="2"/>
      <c r="K84" s="2"/>
    </row>
    <row r="85" spans="10:11" ht="15.75">
      <c r="J85" s="2"/>
      <c r="K85" s="2"/>
    </row>
    <row r="86" spans="10:11" ht="15.75">
      <c r="J86" s="2"/>
      <c r="K86" s="2"/>
    </row>
    <row r="87" spans="10:11" ht="15.75">
      <c r="J87" s="2"/>
      <c r="K87" s="2"/>
    </row>
    <row r="88" spans="10:11" ht="15.75">
      <c r="J88" s="2"/>
      <c r="K88" s="2"/>
    </row>
    <row r="90" spans="10:11" ht="15.75">
      <c r="J90" s="2"/>
      <c r="K90" s="2"/>
    </row>
    <row r="91" spans="10:11" ht="15.75">
      <c r="J91" s="2"/>
      <c r="K91" s="2"/>
    </row>
    <row r="92" spans="10:11" ht="15.75">
      <c r="J92" s="2"/>
      <c r="K92" s="2"/>
    </row>
    <row r="93" spans="10:11" ht="15.75">
      <c r="J93" s="2"/>
      <c r="K93" s="2"/>
    </row>
    <row r="94" spans="10:11" ht="15.75">
      <c r="J94" s="2"/>
      <c r="K94" s="2"/>
    </row>
    <row r="95" spans="10:11" ht="15.75">
      <c r="J95" s="2"/>
      <c r="K95" s="2"/>
    </row>
    <row r="96" spans="10:11" ht="15.75">
      <c r="J96" s="2"/>
      <c r="K96" s="2"/>
    </row>
    <row r="97" spans="10:11" ht="15.75">
      <c r="J97" s="2"/>
      <c r="K97" s="2"/>
    </row>
    <row r="98" spans="10:11" ht="15.75">
      <c r="J98" s="2"/>
      <c r="K98" s="2"/>
    </row>
    <row r="99" spans="10:11" ht="15.75">
      <c r="J99" s="2"/>
      <c r="K99" s="2"/>
    </row>
    <row r="100" spans="10:11" ht="15.75">
      <c r="J100" s="2"/>
      <c r="K100" s="2"/>
    </row>
    <row r="101" spans="10:11" ht="15.75">
      <c r="J101" s="2"/>
      <c r="K101" s="2"/>
    </row>
    <row r="102" spans="10:11" ht="15.75">
      <c r="J102" s="2"/>
      <c r="K102" s="2"/>
    </row>
    <row r="103" spans="10:11" ht="15.75">
      <c r="J103" s="2"/>
      <c r="K103" s="2"/>
    </row>
    <row r="104" spans="10:11" ht="15.75">
      <c r="J104" s="2"/>
      <c r="K104" s="2"/>
    </row>
    <row r="105" spans="10:11" ht="15.75">
      <c r="J105" s="2"/>
      <c r="K105" s="2"/>
    </row>
    <row r="106" spans="10:11" ht="15.75">
      <c r="J106" s="2"/>
      <c r="K106" s="2"/>
    </row>
    <row r="107" spans="10:11" ht="15.75">
      <c r="J107" s="2"/>
      <c r="K107" s="2"/>
    </row>
    <row r="108" spans="10:11" ht="15.75">
      <c r="J108" s="2"/>
      <c r="K108" s="2"/>
    </row>
    <row r="109" spans="10:11" ht="15.75">
      <c r="J109" s="2"/>
      <c r="K109" s="2"/>
    </row>
    <row r="111" spans="10:11" ht="15.75">
      <c r="J111" s="2"/>
      <c r="K111" s="2"/>
    </row>
    <row r="112" spans="10:11" ht="15.75">
      <c r="J112" s="2"/>
      <c r="K112" s="2"/>
    </row>
    <row r="113" spans="10:11" ht="15.75">
      <c r="J113" s="2"/>
      <c r="K113" s="2"/>
    </row>
    <row r="114" spans="10:11" ht="15.75">
      <c r="J114" s="2"/>
      <c r="K114" s="2"/>
    </row>
    <row r="115" spans="10:11" ht="15.75">
      <c r="J115" s="2"/>
      <c r="K115" s="2"/>
    </row>
    <row r="116" spans="10:11" ht="15.75">
      <c r="J116" s="2"/>
      <c r="K116" s="2"/>
    </row>
    <row r="117" spans="10:11" ht="15.75">
      <c r="J117" s="2"/>
      <c r="K117" s="2"/>
    </row>
    <row r="118" spans="10:11" ht="15.75">
      <c r="J118" s="2"/>
      <c r="K118" s="2"/>
    </row>
    <row r="121" spans="10:11" ht="15.75">
      <c r="J121" s="2"/>
      <c r="K121" s="2"/>
    </row>
    <row r="122" spans="10:11" ht="15.75">
      <c r="J122" s="2"/>
      <c r="K122" s="2"/>
    </row>
    <row r="123" spans="10:11" ht="15.75">
      <c r="J123" s="2"/>
      <c r="K123" s="2"/>
    </row>
    <row r="124" spans="10:11" ht="15.75">
      <c r="J124" s="2"/>
      <c r="K124" s="2"/>
    </row>
    <row r="125" spans="10:11" ht="15.75">
      <c r="J125" s="2"/>
      <c r="K125" s="2"/>
    </row>
    <row r="126" spans="10:11" ht="15.75">
      <c r="J126" s="2"/>
      <c r="K126" s="2"/>
    </row>
    <row r="127" ht="15.75">
      <c r="K127" s="2"/>
    </row>
    <row r="128" ht="15.75">
      <c r="K128" s="2"/>
    </row>
    <row r="132" spans="10:11" ht="15.75">
      <c r="J132" s="2"/>
      <c r="K132" s="2"/>
    </row>
    <row r="133" spans="10:11" ht="15.75">
      <c r="J133" s="2"/>
      <c r="K133" s="2"/>
    </row>
    <row r="134" spans="10:11" ht="15.75">
      <c r="J134" s="2"/>
      <c r="K134" s="2"/>
    </row>
    <row r="135" spans="10:11" ht="15.75">
      <c r="J135" s="2"/>
      <c r="K135" s="2"/>
    </row>
    <row r="136" spans="10:11" ht="15.75">
      <c r="J136" s="2"/>
      <c r="K136" s="2"/>
    </row>
    <row r="137" spans="10:11" ht="15.75">
      <c r="J137" s="2"/>
      <c r="K137" s="2"/>
    </row>
    <row r="138" spans="10:11" ht="15.75">
      <c r="J138" s="2"/>
      <c r="K138" s="2"/>
    </row>
    <row r="139" spans="10:11" ht="15.75">
      <c r="J139" s="2"/>
      <c r="K139" s="2"/>
    </row>
    <row r="140" spans="10:11" ht="15.75">
      <c r="J140" s="2"/>
      <c r="K140" s="2"/>
    </row>
    <row r="141" spans="10:11" ht="15.75">
      <c r="J141" s="2"/>
      <c r="K141" s="2"/>
    </row>
    <row r="144" spans="10:11" ht="15.75">
      <c r="J144" s="2"/>
      <c r="K144" s="2"/>
    </row>
    <row r="145" spans="10:11" ht="15.75">
      <c r="J145" s="2"/>
      <c r="K145" s="2"/>
    </row>
    <row r="146" spans="10:11" ht="15.75">
      <c r="J146" s="2"/>
      <c r="K146" s="2"/>
    </row>
    <row r="147" spans="10:11" ht="15.75">
      <c r="J147" s="2"/>
      <c r="K147" s="2"/>
    </row>
    <row r="152" spans="10:11" ht="15.75">
      <c r="J152" s="2"/>
      <c r="K152" s="2"/>
    </row>
    <row r="153" spans="10:11" ht="15.75">
      <c r="J153" s="2"/>
      <c r="K153" s="2"/>
    </row>
    <row r="154" spans="10:11" ht="15.75">
      <c r="J154" s="2"/>
      <c r="K154" s="2"/>
    </row>
    <row r="155" spans="10:11" ht="15.75">
      <c r="J155" s="2"/>
      <c r="K155" s="2"/>
    </row>
    <row r="156" spans="10:11" ht="15.75">
      <c r="J156" s="2"/>
      <c r="K156" s="2"/>
    </row>
    <row r="157" spans="10:11" ht="15.75">
      <c r="J157" s="2"/>
      <c r="K157" s="2"/>
    </row>
    <row r="158" spans="10:11" ht="15.75">
      <c r="J158" s="2"/>
      <c r="K158" s="2"/>
    </row>
    <row r="159" spans="10:11" ht="15.75">
      <c r="J159" s="2"/>
      <c r="K159" s="2"/>
    </row>
    <row r="160" ht="15.75">
      <c r="J160" s="2"/>
    </row>
    <row r="161" ht="15.75">
      <c r="J161" s="2"/>
    </row>
    <row r="162" ht="15.75">
      <c r="J162" s="2"/>
    </row>
    <row r="163" ht="15.75">
      <c r="J163" s="2"/>
    </row>
    <row r="164" ht="15.75">
      <c r="J164" s="2"/>
    </row>
    <row r="165" ht="15.75">
      <c r="J165" s="2"/>
    </row>
    <row r="166" ht="15.75">
      <c r="J166" s="2"/>
    </row>
    <row r="167" ht="15.75">
      <c r="J167" s="2"/>
    </row>
    <row r="168" ht="15.75">
      <c r="J168" s="2"/>
    </row>
    <row r="169" ht="15.75">
      <c r="J169" s="2"/>
    </row>
    <row r="170" ht="15.75">
      <c r="J170" s="2"/>
    </row>
    <row r="171" ht="15.75">
      <c r="J171" s="2"/>
    </row>
    <row r="172" ht="15.75">
      <c r="J172" s="2"/>
    </row>
    <row r="173" ht="15.75">
      <c r="J173" s="2"/>
    </row>
    <row r="174" ht="15.75">
      <c r="J174" s="2"/>
    </row>
    <row r="175" ht="15.75">
      <c r="J175" s="2"/>
    </row>
    <row r="180" spans="10:11" ht="15.75">
      <c r="J180" s="2"/>
      <c r="K180" s="2"/>
    </row>
    <row r="181" spans="10:11" ht="15.75">
      <c r="J181" s="2"/>
      <c r="K181" s="2"/>
    </row>
    <row r="182" spans="10:11" ht="15.75">
      <c r="J182" s="2"/>
      <c r="K182" s="2"/>
    </row>
    <row r="183" spans="10:11" ht="15.75">
      <c r="J183" s="2"/>
      <c r="K183" s="2"/>
    </row>
    <row r="187" spans="10:11" ht="15.75">
      <c r="J187" s="2"/>
      <c r="K187" s="2"/>
    </row>
    <row r="188" spans="10:11" ht="15.75">
      <c r="J188" s="2"/>
      <c r="K188" s="2"/>
    </row>
    <row r="189" spans="10:11" ht="15.75">
      <c r="J189" s="2"/>
      <c r="K189" s="2"/>
    </row>
    <row r="190" spans="10:11" ht="15.75">
      <c r="J190" s="2"/>
      <c r="K190" s="2"/>
    </row>
    <row r="191" spans="10:11" ht="15.75">
      <c r="J191" s="2"/>
      <c r="K191" s="2"/>
    </row>
    <row r="192" spans="10:11" ht="15.75">
      <c r="J192" s="2"/>
      <c r="K192" s="2"/>
    </row>
    <row r="193" spans="10:11" ht="15.75">
      <c r="J193" s="2"/>
      <c r="K193" s="2"/>
    </row>
    <row r="194" spans="10:11" ht="15.75">
      <c r="J194" s="2"/>
      <c r="K194" s="2"/>
    </row>
    <row r="195" spans="10:11" ht="15.75">
      <c r="J195" s="2"/>
      <c r="K195" s="2"/>
    </row>
    <row r="196" spans="10:11" ht="15.75">
      <c r="J196" s="2"/>
      <c r="K196" s="2"/>
    </row>
    <row r="197" spans="10:11" ht="15.75">
      <c r="J197" s="2"/>
      <c r="K197" s="2"/>
    </row>
    <row r="198" spans="10:11" ht="15.75">
      <c r="J198" s="2"/>
      <c r="K198" s="2"/>
    </row>
    <row r="199" spans="10:11" ht="15.75">
      <c r="J199" s="2"/>
      <c r="K199" s="2"/>
    </row>
    <row r="200" spans="10:11" ht="15.75">
      <c r="J200" s="2"/>
      <c r="K200" s="2"/>
    </row>
    <row r="201" spans="10:11" ht="15.75">
      <c r="J201" s="2"/>
      <c r="K201" s="2"/>
    </row>
    <row r="202" spans="10:11" ht="15.75">
      <c r="J202" s="2"/>
      <c r="K202" s="2"/>
    </row>
    <row r="204" spans="10:11" ht="15.75">
      <c r="J204" s="2"/>
      <c r="K204" s="2"/>
    </row>
    <row r="205" spans="10:11" ht="15.75">
      <c r="J205" s="2"/>
      <c r="K205" s="2"/>
    </row>
    <row r="206" spans="10:11" ht="15.75">
      <c r="J206" s="2"/>
      <c r="K206" s="2"/>
    </row>
    <row r="207" spans="10:11" ht="15.75">
      <c r="J207" s="2"/>
      <c r="K207" s="2"/>
    </row>
    <row r="208" spans="10:11" ht="15.75">
      <c r="J208" s="2"/>
      <c r="K208" s="2"/>
    </row>
    <row r="209" spans="10:11" ht="15.75">
      <c r="J209" s="2"/>
      <c r="K209" s="2"/>
    </row>
    <row r="211" spans="10:11" ht="15.75">
      <c r="J211" s="2"/>
      <c r="K211" s="2"/>
    </row>
    <row r="212" spans="10:11" ht="15.75">
      <c r="J212" s="2"/>
      <c r="K212" s="2"/>
    </row>
    <row r="213" spans="10:11" ht="15.75">
      <c r="J213" s="2"/>
      <c r="K213" s="2"/>
    </row>
    <row r="214" spans="10:11" ht="15.75">
      <c r="J214" s="2"/>
      <c r="K214" s="2"/>
    </row>
    <row r="218" spans="10:11" ht="15.75">
      <c r="J218" s="2"/>
      <c r="K218" s="2"/>
    </row>
    <row r="219" spans="10:11" ht="15.75">
      <c r="J219" s="2"/>
      <c r="K219" s="2"/>
    </row>
    <row r="220" spans="10:11" ht="15.75">
      <c r="J220" s="2"/>
      <c r="K220" s="2"/>
    </row>
    <row r="221" spans="10:11" ht="15.75">
      <c r="J221" s="2"/>
      <c r="K221" s="2"/>
    </row>
    <row r="222" spans="10:11" ht="15.75">
      <c r="J222" s="2"/>
      <c r="K222" s="2"/>
    </row>
    <row r="223" spans="10:11" ht="15.75">
      <c r="J223" s="2"/>
      <c r="K223" s="2"/>
    </row>
    <row r="224" spans="10:11" ht="15.75">
      <c r="J224" s="2"/>
      <c r="K224" s="2"/>
    </row>
    <row r="225" spans="10:11" ht="15.75">
      <c r="J225" s="2"/>
      <c r="K225" s="2"/>
    </row>
    <row r="226" spans="10:11" ht="15.75">
      <c r="J226" s="2"/>
      <c r="K226" s="2"/>
    </row>
    <row r="227" spans="10:11" ht="15.75">
      <c r="J227" s="2"/>
      <c r="K227" s="2"/>
    </row>
    <row r="228" spans="10:11" ht="15.75">
      <c r="J228" s="2"/>
      <c r="K228" s="2"/>
    </row>
    <row r="229" spans="10:11" ht="15.75">
      <c r="J229" s="2"/>
      <c r="K229" s="2"/>
    </row>
    <row r="231" spans="10:11" ht="15.75">
      <c r="J231" s="2"/>
      <c r="K231" s="2"/>
    </row>
    <row r="232" spans="10:11" ht="15.75">
      <c r="J232" s="2"/>
      <c r="K232" s="2"/>
    </row>
    <row r="233" spans="10:11" ht="15.75">
      <c r="J233" s="2"/>
      <c r="K233" s="2"/>
    </row>
    <row r="234" spans="10:11" ht="15.75">
      <c r="J234" s="2"/>
      <c r="K234" s="2"/>
    </row>
    <row r="235" spans="10:11" ht="15.75">
      <c r="J235" s="2"/>
      <c r="K235" s="2"/>
    </row>
    <row r="236" spans="10:11" ht="15.75">
      <c r="J236" s="2"/>
      <c r="K236" s="2"/>
    </row>
    <row r="237" spans="10:11" ht="15.75">
      <c r="J237" s="2"/>
      <c r="K237" s="2"/>
    </row>
    <row r="238" spans="10:11" ht="15.75">
      <c r="J238" s="2"/>
      <c r="K238" s="2"/>
    </row>
    <row r="239" spans="10:11" ht="15.75">
      <c r="J239" s="2"/>
      <c r="K239" s="2"/>
    </row>
    <row r="240" spans="10:11" ht="15.75">
      <c r="J240" s="2"/>
      <c r="K240" s="2"/>
    </row>
    <row r="241" spans="10:11" ht="15.75">
      <c r="J241" s="2"/>
      <c r="K241" s="2"/>
    </row>
    <row r="242" spans="10:11" ht="15.75">
      <c r="J242" s="2"/>
      <c r="K242" s="2"/>
    </row>
    <row r="245" spans="10:11" ht="15.75">
      <c r="J245" s="2"/>
      <c r="K245" s="2"/>
    </row>
    <row r="246" spans="10:11" ht="15.75">
      <c r="J246" s="2"/>
      <c r="K246" s="2"/>
    </row>
    <row r="247" spans="10:11" ht="15.75">
      <c r="J247" s="2"/>
      <c r="K247" s="2"/>
    </row>
    <row r="248" spans="10:11" ht="15.75">
      <c r="J248" s="2"/>
      <c r="K248" s="2"/>
    </row>
    <row r="251" spans="10:11" ht="15.75">
      <c r="J251" s="2"/>
      <c r="K251" s="2"/>
    </row>
    <row r="252" spans="10:11" ht="15.75">
      <c r="J252" s="2"/>
      <c r="K252" s="2"/>
    </row>
    <row r="253" spans="10:11" ht="15.75">
      <c r="J253" s="2"/>
      <c r="K253" s="2"/>
    </row>
    <row r="254" spans="10:11" ht="15.75">
      <c r="J254" s="2"/>
      <c r="K254" s="2"/>
    </row>
    <row r="255" spans="10:11" ht="15.75">
      <c r="J255" s="2"/>
      <c r="K255" s="2"/>
    </row>
    <row r="256" spans="10:11" ht="15.75">
      <c r="J256" s="2"/>
      <c r="K256" s="2"/>
    </row>
    <row r="257" spans="10:11" ht="15.75">
      <c r="J257" s="2"/>
      <c r="K257" s="2"/>
    </row>
    <row r="258" spans="10:11" ht="15.75">
      <c r="J258" s="2"/>
      <c r="K258" s="2"/>
    </row>
    <row r="267" spans="10:11" ht="15.75">
      <c r="J267" s="2"/>
      <c r="K267" s="2"/>
    </row>
    <row r="268" spans="10:11" ht="15.75">
      <c r="J268" s="2"/>
      <c r="K268" s="2"/>
    </row>
    <row r="269" spans="10:11" ht="15.75">
      <c r="J269" s="2"/>
      <c r="K269" s="2"/>
    </row>
    <row r="270" spans="10:11" ht="15.75">
      <c r="J270" s="2"/>
      <c r="K270" s="2"/>
    </row>
    <row r="272" spans="10:11" ht="15.75">
      <c r="J272" s="2"/>
      <c r="K272" s="2"/>
    </row>
    <row r="273" spans="10:11" ht="15.75">
      <c r="J273" s="2"/>
      <c r="K273" s="2"/>
    </row>
    <row r="274" spans="10:11" ht="15.75">
      <c r="J274" s="2"/>
      <c r="K274" s="2"/>
    </row>
    <row r="275" spans="10:11" ht="15.75">
      <c r="J275" s="2"/>
      <c r="K275" s="2"/>
    </row>
    <row r="293" spans="10:11" ht="15.75">
      <c r="J293" s="2"/>
      <c r="K293" s="2"/>
    </row>
    <row r="294" spans="10:11" ht="15.75">
      <c r="J294" s="2"/>
      <c r="K294" s="2"/>
    </row>
    <row r="295" spans="10:11" ht="15.75">
      <c r="J295" s="2"/>
      <c r="K295" s="2"/>
    </row>
    <row r="296" spans="10:11" ht="15.75">
      <c r="J296" s="2"/>
      <c r="K296" s="2"/>
    </row>
    <row r="298" spans="10:11" ht="15.75">
      <c r="J298" s="2"/>
      <c r="K298" s="2"/>
    </row>
    <row r="299" spans="10:11" ht="15.75">
      <c r="J299" s="2"/>
      <c r="K299" s="2"/>
    </row>
    <row r="300" spans="10:11" ht="15.75">
      <c r="J300" s="2"/>
      <c r="K300" s="2"/>
    </row>
    <row r="301" spans="10:11" ht="15.75">
      <c r="J301" s="2"/>
      <c r="K301" s="2"/>
    </row>
    <row r="302" spans="10:11" ht="15.75">
      <c r="J302" s="2"/>
      <c r="K302" s="2"/>
    </row>
    <row r="303" spans="10:11" ht="15.75">
      <c r="J303" s="2"/>
      <c r="K303" s="2"/>
    </row>
    <row r="304" spans="10:11" ht="15.75">
      <c r="J304" s="2"/>
      <c r="K304" s="2"/>
    </row>
    <row r="305" spans="10:11" ht="15.75">
      <c r="J305" s="2"/>
      <c r="K305" s="2"/>
    </row>
    <row r="306" spans="10:11" ht="15.75">
      <c r="J306" s="2"/>
      <c r="K306" s="2"/>
    </row>
    <row r="307" spans="10:11" ht="15.75">
      <c r="J307" s="2"/>
      <c r="K307" s="2"/>
    </row>
    <row r="308" spans="10:11" ht="15.75">
      <c r="J308" s="2"/>
      <c r="K308" s="2"/>
    </row>
    <row r="309" spans="10:11" ht="15.75">
      <c r="J309" s="2"/>
      <c r="K309" s="2"/>
    </row>
    <row r="313" spans="10:11" ht="15.75">
      <c r="J313" s="2"/>
      <c r="K313" s="2"/>
    </row>
    <row r="314" spans="10:11" ht="15.75">
      <c r="J314" s="2"/>
      <c r="K314" s="2"/>
    </row>
    <row r="315" spans="10:11" ht="15.75">
      <c r="J315" s="2"/>
      <c r="K315" s="2"/>
    </row>
    <row r="316" spans="10:11" ht="15.75">
      <c r="J316" s="2"/>
      <c r="K316" s="2"/>
    </row>
    <row r="320" spans="10:11" ht="15.75">
      <c r="J320" s="2"/>
      <c r="K320" s="2"/>
    </row>
    <row r="321" spans="10:11" ht="15.75">
      <c r="J321" s="2"/>
      <c r="K321" s="2"/>
    </row>
    <row r="322" spans="10:11" ht="15.75">
      <c r="J322" s="2"/>
      <c r="K322" s="2"/>
    </row>
    <row r="323" spans="10:11" ht="15.75">
      <c r="J323" s="2"/>
      <c r="K323" s="2"/>
    </row>
    <row r="326" spans="10:11" ht="15.75">
      <c r="J326" s="2"/>
      <c r="K326" s="2"/>
    </row>
    <row r="327" spans="10:11" ht="15.75">
      <c r="J327" s="2"/>
      <c r="K327" s="2"/>
    </row>
    <row r="328" spans="10:11" ht="15.75">
      <c r="J328" s="2"/>
      <c r="K328" s="2"/>
    </row>
    <row r="329" spans="10:11" ht="15.75">
      <c r="J329" s="2"/>
      <c r="K329" s="2"/>
    </row>
    <row r="330" spans="10:11" ht="15.75">
      <c r="J330" s="2"/>
      <c r="K330" s="2"/>
    </row>
    <row r="331" spans="10:11" ht="15.75">
      <c r="J331" s="2"/>
      <c r="K331" s="2"/>
    </row>
    <row r="332" spans="10:11" ht="15.75">
      <c r="J332" s="2"/>
      <c r="K332" s="2"/>
    </row>
    <row r="333" spans="10:11" ht="15.75">
      <c r="J333" s="2"/>
      <c r="K333" s="2"/>
    </row>
    <row r="334" spans="10:11" ht="15.75">
      <c r="J334" s="2"/>
      <c r="K334" s="2"/>
    </row>
    <row r="335" spans="10:11" ht="15.75">
      <c r="J335" s="2"/>
      <c r="K335" s="2"/>
    </row>
    <row r="338" spans="10:11" ht="15.75">
      <c r="J338" s="2"/>
      <c r="K338" s="2"/>
    </row>
    <row r="339" spans="10:11" ht="15.75">
      <c r="J339" s="2"/>
      <c r="K339" s="2"/>
    </row>
    <row r="340" spans="10:11" ht="15.75">
      <c r="J340" s="2"/>
      <c r="K340" s="2"/>
    </row>
    <row r="341" spans="10:11" ht="15.75">
      <c r="J341" s="2"/>
      <c r="K341" s="2"/>
    </row>
    <row r="343" spans="10:11" ht="15.75">
      <c r="J343" s="2"/>
      <c r="K343" s="2"/>
    </row>
    <row r="344" spans="10:11" ht="15.75">
      <c r="J344" s="2"/>
      <c r="K344" s="2"/>
    </row>
    <row r="345" spans="10:11" ht="15.75">
      <c r="J345" s="2"/>
      <c r="K345" s="2"/>
    </row>
    <row r="346" spans="10:11" ht="15.75">
      <c r="J346" s="2"/>
      <c r="K346" s="2"/>
    </row>
    <row r="347" spans="10:11" ht="15.75">
      <c r="J347" s="2"/>
      <c r="K347" s="2"/>
    </row>
    <row r="348" spans="10:11" ht="15.75">
      <c r="J348" s="2"/>
      <c r="K348" s="2"/>
    </row>
    <row r="349" spans="10:11" ht="15.75">
      <c r="J349" s="2"/>
      <c r="K349" s="2"/>
    </row>
    <row r="350" spans="10:11" ht="15.75">
      <c r="J350" s="2"/>
      <c r="K350" s="2"/>
    </row>
    <row r="351" spans="10:11" ht="15.75">
      <c r="J351" s="2"/>
      <c r="K351" s="2"/>
    </row>
    <row r="352" spans="10:11" ht="15.75">
      <c r="J352" s="2"/>
      <c r="K352" s="2"/>
    </row>
    <row r="353" spans="10:11" ht="15.75">
      <c r="J353" s="2"/>
      <c r="K353" s="2"/>
    </row>
    <row r="354" spans="10:11" ht="15.75">
      <c r="J354" s="2"/>
      <c r="K354" s="2"/>
    </row>
    <row r="355" spans="10:11" ht="15.75">
      <c r="J355" s="2"/>
      <c r="K355" s="2"/>
    </row>
    <row r="356" spans="10:11" ht="15.75">
      <c r="J356" s="2"/>
      <c r="K356" s="2"/>
    </row>
    <row r="357" spans="10:11" ht="15.75">
      <c r="J357" s="2"/>
      <c r="K357" s="2"/>
    </row>
    <row r="358" spans="10:11" ht="15.75">
      <c r="J358" s="2"/>
      <c r="K358" s="2"/>
    </row>
    <row r="359" spans="10:11" ht="15.75">
      <c r="J359" s="2"/>
      <c r="K359" s="2"/>
    </row>
    <row r="360" spans="10:11" ht="15.75">
      <c r="J360" s="2"/>
      <c r="K360" s="2"/>
    </row>
    <row r="361" spans="10:11" ht="15.75">
      <c r="J361" s="2"/>
      <c r="K361" s="2"/>
    </row>
    <row r="362" spans="10:11" ht="15.75">
      <c r="J362" s="2"/>
      <c r="K362" s="2"/>
    </row>
    <row r="363" spans="10:11" ht="15.75">
      <c r="J363" s="2"/>
      <c r="K363" s="2"/>
    </row>
    <row r="364" spans="10:11" ht="15.75">
      <c r="J364" s="2"/>
      <c r="K364" s="2"/>
    </row>
    <row r="365" spans="10:11" ht="15.75">
      <c r="J365" s="2"/>
      <c r="K365" s="2"/>
    </row>
    <row r="366" spans="10:11" ht="15.75">
      <c r="J366" s="2"/>
      <c r="K366" s="2"/>
    </row>
    <row r="367" spans="10:11" ht="15.75">
      <c r="J367" s="2"/>
      <c r="K367" s="2"/>
    </row>
    <row r="368" spans="10:11" ht="15.75">
      <c r="J368" s="2"/>
      <c r="K368" s="2"/>
    </row>
    <row r="369" spans="10:11" ht="15.75">
      <c r="J369" s="2"/>
      <c r="K369" s="2"/>
    </row>
    <row r="370" spans="10:11" ht="15.75">
      <c r="J370" s="2"/>
      <c r="K370" s="2"/>
    </row>
    <row r="371" spans="10:11" ht="15.75">
      <c r="J371" s="2"/>
      <c r="K371" s="2"/>
    </row>
    <row r="372" spans="10:11" ht="15.75">
      <c r="J372" s="2"/>
      <c r="K372" s="2"/>
    </row>
    <row r="379" spans="10:11" ht="15.75">
      <c r="J379" s="2"/>
      <c r="K379" s="2"/>
    </row>
    <row r="380" spans="10:11" ht="15.75">
      <c r="J380" s="2"/>
      <c r="K380" s="2"/>
    </row>
    <row r="381" spans="10:11" ht="15.75">
      <c r="J381" s="2"/>
      <c r="K381" s="2"/>
    </row>
    <row r="382" spans="10:11" ht="15.75">
      <c r="J382" s="2"/>
      <c r="K382" s="2"/>
    </row>
    <row r="384" spans="10:11" ht="15.75">
      <c r="J384" s="2"/>
      <c r="K384" s="2"/>
    </row>
    <row r="385" spans="10:11" ht="15.75">
      <c r="J385" s="2"/>
      <c r="K385" s="2"/>
    </row>
    <row r="386" spans="10:11" ht="15.75">
      <c r="J386" s="2"/>
      <c r="K386" s="2"/>
    </row>
    <row r="387" spans="10:11" ht="15.75">
      <c r="J387" s="2"/>
      <c r="K387" s="2"/>
    </row>
    <row r="388" spans="10:11" ht="15.75">
      <c r="J388" s="2"/>
      <c r="K388" s="2"/>
    </row>
    <row r="389" spans="10:11" ht="15.75">
      <c r="J389" s="2"/>
      <c r="K389" s="2"/>
    </row>
    <row r="390" spans="10:11" ht="15.75">
      <c r="J390" s="2"/>
      <c r="K390" s="2"/>
    </row>
    <row r="391" spans="10:11" ht="15.75">
      <c r="J391" s="2"/>
      <c r="K391" s="2"/>
    </row>
    <row r="392" spans="10:11" ht="15.75">
      <c r="J392" s="2"/>
      <c r="K392" s="2"/>
    </row>
    <row r="393" spans="10:11" ht="15.75">
      <c r="J393" s="2"/>
      <c r="K393" s="2"/>
    </row>
    <row r="394" spans="10:11" ht="15.75">
      <c r="J394" s="2"/>
      <c r="K394" s="2"/>
    </row>
    <row r="395" spans="10:11" ht="15.75">
      <c r="J395" s="2"/>
      <c r="K395" s="2"/>
    </row>
    <row r="396" spans="10:11" ht="15.75">
      <c r="J396" s="2"/>
      <c r="K396" s="2"/>
    </row>
    <row r="397" spans="10:11" ht="15.75">
      <c r="J397" s="2"/>
      <c r="K397" s="2"/>
    </row>
    <row r="398" spans="10:11" ht="15.75">
      <c r="J398" s="2"/>
      <c r="K398" s="2"/>
    </row>
    <row r="399" spans="10:11" ht="15.75">
      <c r="J399" s="2"/>
      <c r="K399" s="2"/>
    </row>
    <row r="408" spans="10:11" ht="15.75">
      <c r="J408" s="2"/>
      <c r="K408" s="2"/>
    </row>
    <row r="409" spans="10:11" ht="15.75">
      <c r="J409" s="2"/>
      <c r="K409" s="2"/>
    </row>
    <row r="410" spans="10:11" ht="15.75">
      <c r="J410" s="2"/>
      <c r="K410" s="2"/>
    </row>
    <row r="411" spans="10:11" ht="15.75">
      <c r="J411" s="2"/>
      <c r="K411" s="2"/>
    </row>
    <row r="423" spans="10:11" ht="15.75">
      <c r="J423" s="2"/>
      <c r="K423" s="2"/>
    </row>
    <row r="424" spans="10:11" ht="15.75">
      <c r="J424" s="2"/>
      <c r="K424" s="2"/>
    </row>
    <row r="425" spans="10:11" ht="15.75">
      <c r="J425" s="2"/>
      <c r="K425" s="2"/>
    </row>
    <row r="426" spans="10:11" ht="15.75">
      <c r="J426" s="2"/>
      <c r="K426" s="2"/>
    </row>
    <row r="435" spans="10:11" ht="15.75">
      <c r="J435" s="2"/>
      <c r="K435" s="2"/>
    </row>
    <row r="436" spans="10:11" ht="15.75">
      <c r="J436" s="2"/>
      <c r="K436" s="2"/>
    </row>
    <row r="437" spans="10:11" ht="15.75">
      <c r="J437" s="2"/>
      <c r="K437" s="2"/>
    </row>
    <row r="438" spans="10:11" ht="15.75">
      <c r="J438" s="2"/>
      <c r="K438" s="2"/>
    </row>
    <row r="439" spans="10:11" ht="15.75">
      <c r="J439" s="2"/>
      <c r="K439" s="2"/>
    </row>
    <row r="440" spans="10:11" ht="15.75">
      <c r="J440" s="2"/>
      <c r="K440" s="2"/>
    </row>
    <row r="442" spans="10:11" ht="15.75">
      <c r="J442" s="2"/>
      <c r="K442" s="2"/>
    </row>
    <row r="443" spans="10:11" ht="15.75">
      <c r="J443" s="2"/>
      <c r="K443" s="2"/>
    </row>
    <row r="444" spans="10:11" ht="15.75">
      <c r="J444" s="2"/>
      <c r="K444" s="2"/>
    </row>
    <row r="445" spans="10:11" ht="15.75">
      <c r="J445" s="2"/>
      <c r="K445" s="2"/>
    </row>
    <row r="446" spans="10:11" ht="15.75">
      <c r="J446" s="2"/>
      <c r="K446" s="2"/>
    </row>
    <row r="447" spans="10:11" ht="15.75">
      <c r="J447" s="2"/>
      <c r="K447" s="2"/>
    </row>
    <row r="448" spans="10:11" ht="15.75">
      <c r="J448" s="2"/>
      <c r="K448" s="2"/>
    </row>
    <row r="449" spans="10:11" ht="15.75">
      <c r="J449" s="2"/>
      <c r="K449" s="2"/>
    </row>
    <row r="450" spans="10:11" ht="15.75">
      <c r="J450" s="2"/>
      <c r="K450" s="2"/>
    </row>
    <row r="451" spans="10:11" ht="15.75">
      <c r="J451" s="2"/>
      <c r="K451" s="2"/>
    </row>
    <row r="452" spans="10:11" ht="15.75">
      <c r="J452" s="2"/>
      <c r="K452" s="2"/>
    </row>
    <row r="453" spans="10:11" ht="15.75">
      <c r="J453" s="2"/>
      <c r="K453" s="2"/>
    </row>
    <row r="454" spans="10:11" ht="15.75">
      <c r="J454" s="2"/>
      <c r="K454" s="2"/>
    </row>
    <row r="455" spans="10:11" ht="15.75">
      <c r="J455" s="2"/>
      <c r="K455" s="2"/>
    </row>
    <row r="456" spans="10:11" ht="15.75">
      <c r="J456" s="2"/>
      <c r="K456" s="2"/>
    </row>
    <row r="457" spans="10:11" ht="15.75">
      <c r="J457" s="2"/>
      <c r="K457" s="2"/>
    </row>
    <row r="458" spans="10:11" ht="15.75">
      <c r="J458" s="2"/>
      <c r="K458" s="2"/>
    </row>
    <row r="459" spans="10:11" ht="15.75">
      <c r="J459" s="2"/>
      <c r="K459" s="2"/>
    </row>
    <row r="460" spans="10:11" ht="15.75">
      <c r="J460" s="2"/>
      <c r="K460" s="2"/>
    </row>
    <row r="461" spans="10:11" ht="15.75">
      <c r="J461" s="2"/>
      <c r="K461" s="2"/>
    </row>
    <row r="476" spans="9:11" ht="15.75">
      <c r="I476" s="2"/>
      <c r="J476" s="2"/>
      <c r="K476" s="2"/>
    </row>
    <row r="477" spans="9:11" ht="15.75">
      <c r="I477" s="2"/>
      <c r="J477" s="2"/>
      <c r="K477" s="2"/>
    </row>
  </sheetData>
  <sheetProtection/>
  <mergeCells count="14">
    <mergeCell ref="E60:H60"/>
    <mergeCell ref="A51:E51"/>
    <mergeCell ref="A5:A11"/>
    <mergeCell ref="B5:B11"/>
    <mergeCell ref="C5:C11"/>
    <mergeCell ref="D5:D11"/>
    <mergeCell ref="E5:E11"/>
    <mergeCell ref="F5:F11"/>
    <mergeCell ref="A3:H3"/>
    <mergeCell ref="G5:G11"/>
    <mergeCell ref="H5:H11"/>
    <mergeCell ref="A54:H54"/>
    <mergeCell ref="A55:H55"/>
    <mergeCell ref="E59:H59"/>
  </mergeCells>
  <dataValidations count="38">
    <dataValidation type="decimal" allowBlank="1" showInputMessage="1" showErrorMessage="1" sqref="I370 I372">
      <formula1>0.001</formula1>
      <formula2>0.5</formula2>
    </dataValidation>
    <dataValidation type="decimal" allowBlank="1" showInputMessage="1" showErrorMessage="1" errorTitle="BŁĄD!!!" error="BŁĘDNA GRAMATURA" sqref="I321 I323">
      <formula1>0.2</formula1>
      <formula2>0.4</formula2>
    </dataValidation>
    <dataValidation type="decimal" allowBlank="1" showInputMessage="1" showErrorMessage="1" errorTitle="BŁĄD!!!" error="BŁĘDNA GRAMATURA" sqref="I145 I147 I325 I327 I329 I331">
      <formula1>0.001</formula1>
      <formula2>0.04</formula2>
    </dataValidation>
    <dataValidation type="decimal" allowBlank="1" showInputMessage="1" showErrorMessage="1" errorTitle="BŁĄD!!!" error="BŁĘDNA GRAMATURA" sqref="I63 I65">
      <formula1>0.01</formula1>
      <formula2>0.3</formula2>
    </dataValidation>
    <dataValidation type="decimal" allowBlank="1" showInputMessage="1" showErrorMessage="1" errorTitle="BŁĄD!!!" error="BŁĘDNA GRAMATURA" sqref="I336:I337 I342 I400:I401 I412:I413 I415:I421">
      <formula1>0.001</formula1>
      <formula2>0.035</formula2>
    </dataValidation>
    <dataValidation type="decimal" allowBlank="1" showInputMessage="1" showErrorMessage="1" errorTitle="BŁĄD!!!" error="BŁĘDNA GRAMATURA" sqref="I469">
      <formula1>0.25</formula1>
      <formula2>0.6</formula2>
    </dataValidation>
    <dataValidation type="decimal" allowBlank="1" showInputMessage="1" showErrorMessage="1" errorTitle="BŁĄD!!!" error="BŁĘDNA GRAMATURA" sqref="I468">
      <formula1>0.2</formula1>
      <formula2>0.3</formula2>
    </dataValidation>
    <dataValidation type="decimal" allowBlank="1" showInputMessage="1" showErrorMessage="1" errorTitle="BŁĄD!!!" error="BŁĘDNA GRAMATURA" sqref="I422">
      <formula1>0.04</formula1>
      <formula2>0.06</formula2>
    </dataValidation>
    <dataValidation type="decimal" allowBlank="1" showInputMessage="1" showErrorMessage="1" errorTitle="BŁĄD!!!" error="BŁĘDNA GRAMATURA" sqref="I414">
      <formula1>0.2</formula1>
      <formula2>0.5</formula2>
    </dataValidation>
    <dataValidation type="decimal" allowBlank="1" showInputMessage="1" showErrorMessage="1" errorTitle="BŁĄD!!!" error="BŁĘDNA GRAMATURA" sqref="I374">
      <formula1>0.001</formula1>
      <formula2>0.25</formula2>
    </dataValidation>
    <dataValidation type="decimal" allowBlank="1" showInputMessage="1" showErrorMessage="1" errorTitle="BŁĄD!!!" error="BŁĘDNA GRAMATURA" sqref="I373 I409 I465:I467 I455 I457 I459 I461 I411 I151">
      <formula1>0.001</formula1>
      <formula2>0.5</formula2>
    </dataValidation>
    <dataValidation type="decimal" allowBlank="1" showInputMessage="1" showErrorMessage="1" errorTitle="BŁĄD!!!" error="BŁĘDNA GRAMATURA" sqref="I333 I335">
      <formula1>0.15</formula1>
      <formula2>0.6</formula2>
    </dataValidation>
    <dataValidation type="decimal" allowBlank="1" showInputMessage="1" showErrorMessage="1" errorTitle="BŁĄD!!!" error="BŁĘDNA GRAMATURA" sqref="I318 I58">
      <formula1>0.3</formula1>
      <formula2>0.5</formula2>
    </dataValidation>
    <dataValidation type="decimal" allowBlank="1" showInputMessage="1" showErrorMessage="1" errorTitle="BŁĄD!!!" error="BŁĘDNA GRAMATURA" sqref="I285:I290">
      <formula1>0.001</formula1>
      <formula2>0.025</formula2>
    </dataValidation>
    <dataValidation type="decimal" allowBlank="1" showInputMessage="1" showErrorMessage="1" errorTitle="BŁĄD!!!" error="BŁĘDNA GRAMATURA" sqref="I284 I428:I430 I441">
      <formula1>0.1</formula1>
      <formula2>0.2</formula2>
    </dataValidation>
    <dataValidation type="decimal" allowBlank="1" showInputMessage="1" showErrorMessage="1" errorTitle="BŁĄD!!!" error="BŁĘDNA GRAMATURA" sqref="I271 I470 I273 I275">
      <formula1>0.5</formula1>
      <formula2>1</formula2>
    </dataValidation>
    <dataValidation type="decimal" allowBlank="1" showInputMessage="1" showErrorMessage="1" errorTitle="BŁĄD!!!" error="BŁĘDNA GRAMATURA" sqref="I268 I270">
      <formula1>0.9</formula1>
      <formula2>1</formula2>
    </dataValidation>
    <dataValidation type="decimal" allowBlank="1" showInputMessage="1" showErrorMessage="1" errorTitle="BŁĄD!!!" error="BŁĘDNA GRAMATURA" sqref="I260:I265">
      <formula1>0.4</formula1>
      <formula2>1</formula2>
    </dataValidation>
    <dataValidation type="decimal" allowBlank="1" showInputMessage="1" showErrorMessage="1" errorTitle="BŁĄD!!!" error="BŁĘDNA GRAMATURA" sqref="I249 I66 I281">
      <formula1>0.05</formula1>
      <formula2>0.3</formula2>
    </dataValidation>
    <dataValidation type="decimal" allowBlank="1" showInputMessage="1" showErrorMessage="1" errorTitle="BŁĄD!!!" error="BŁĘDNA GRAMATURA" sqref="I376 I142">
      <formula1>0.3</formula1>
      <formula2>0.4</formula2>
    </dataValidation>
    <dataValidation type="decimal" allowBlank="1" showInputMessage="1" showErrorMessage="1" errorTitle="BŁĄD!!!" error="BŁĘDNA GRAMATURA" sqref="I139 I141">
      <formula1>0.15</formula1>
      <formula2>0.3</formula2>
    </dataValidation>
    <dataValidation type="decimal" allowBlank="1" showInputMessage="1" showErrorMessage="1" errorTitle="BŁĄD!!!" error="BŁĘDNA GRAMATURA" sqref="I122 I124 I426 I402:I407 I277 I324 I399 I391 I389 I397 I424 I126:I128">
      <formula1>0.001</formula1>
      <formula2>0.4</formula2>
    </dataValidation>
    <dataValidation type="decimal" allowBlank="1" showInputMessage="1" showErrorMessage="1" errorTitle="BŁĄD!!!" error="BŁĘDNA GRAMATURA" sqref="I453 I246 I248 I344 I346 I436 I438 I440 I443 I445 I447 I449 I451 I71">
      <formula1>0.001</formula1>
      <formula2>0.1</formula2>
    </dataValidation>
    <dataValidation type="decimal" allowBlank="1" showInputMessage="1" showErrorMessage="1" errorTitle="BŁĄD!!!" error="BŁĘDNA GRAMATURA" sqref="I68 I70">
      <formula1>0.001</formula1>
      <formula2>0.2</formula2>
    </dataValidation>
    <dataValidation type="decimal" allowBlank="1" showInputMessage="1" showErrorMessage="1" errorTitle="BŁĄD!!!" error="BŁĘDNA GRAMATURA" sqref="I434 I256 I258 I339 I59 I341">
      <formula1>0.1</formula1>
      <formula2>0.4</formula2>
    </dataValidation>
    <dataValidation type="decimal" allowBlank="1" showInputMessage="1" showErrorMessage="1" errorTitle="BŁĄD!!!" error="BŁĘDNA GRAMATURA" sqref="I79 I75:I77 I73">
      <formula1>0.001</formula1>
      <formula2>0.3</formula2>
    </dataValidation>
    <dataValidation type="decimal" allowBlank="1" showInputMessage="1" showErrorMessage="1" errorTitle="BŁĄD!!!" error="BŁĘDNA GRAMATURA" sqref="I60:I61 I78 I80 I129:I131 I143 I148:I150 I276 I282:I283">
      <formula1>0.001</formula1>
      <formula2>0.05</formula2>
    </dataValidation>
    <dataValidation type="decimal" allowBlank="1" showInputMessage="1" showErrorMessage="1" errorTitle="BŁĄD!!!" error="BŁĘDNA GRAMATURA" sqref="I82 I86 I91 I95 I99 I101 I103 I105 I107 I112 I116 I133 I135 I137 I360 I157 I155 I181 I183:I186 I188 I190 I192 I194 I196 I198 I200 I202:I203 I205 I207 I209:I210 I212 I227 I229:I230 I232 I234 I236 I238 I240 I242:I244 I266 I462:I464 I299 I301 I303 I305 I307 I314 I316:I317 I348 I352 I354 I358 I362 I364 I380 I382:I383 I385 I387 I223 I296:I297 I294 I153 I159 I161 I163 I165 I167 I169 I171 I173 I84 I93 I97 I114 I214:I217 I219 I221 I225 I350 I356 I393 I395 I88:I89 I109:I110 I118:I120 I175:I179 I291:I292 I309:I312">
      <formula1>0.001</formula1>
      <formula2>1</formula2>
    </dataValidation>
    <dataValidation type="decimal" allowBlank="1" showInputMessage="1" showErrorMessage="1" errorTitle="BŁĄD!!!" error="BŁĘDNA GRAMATURA" sqref="I319 I431:I433 I366 I368 I427 I259 I278:I280 I375 I53 I51">
      <formula1>0.1</formula1>
      <formula2>0.3</formula2>
    </dataValidation>
    <dataValidation type="decimal" allowBlank="1" showInputMessage="1" showErrorMessage="1" errorTitle="BŁĄD!!!" error="BŁĘDNA GRAMATURA" sqref="I252 I254 I377:I378">
      <formula1>0.3</formula1>
      <formula2>1</formula2>
    </dataValidation>
    <dataValidation type="decimal" allowBlank="1" showInputMessage="1" showErrorMessage="1" errorTitle="BŁĄD!!!" error="BŁĘDNA GRAMATURA" sqref="I250">
      <formula1>0.1</formula1>
      <formula2>0.5</formula2>
    </dataValidation>
    <dataValidation type="decimal" allowBlank="1" showInputMessage="1" showErrorMessage="1" errorTitle="BŁĄD!!!" error="BŁĘDNA GRAMATURA" sqref="I55 I57">
      <formula1>0.25</formula1>
      <formula2>0.5</formula2>
    </dataValidation>
    <dataValidation type="decimal" allowBlank="1" showInputMessage="1" showErrorMessage="1" errorTitle="BŁĄD!!!" error="BŁĘDNA GRAMATURA" sqref="I47:I48">
      <formula1>0.06</formula1>
      <formula2>0.5</formula2>
    </dataValidation>
    <dataValidation type="decimal" allowBlank="1" showInputMessage="1" showErrorMessage="1" errorTitle="BŁĄD!!!" error="BŁĘDNA GRAMATURA" sqref="I43 I45">
      <formula1>0</formula1>
      <formula2>0.035</formula2>
    </dataValidation>
    <dataValidation type="decimal" allowBlank="1" showInputMessage="1" showErrorMessage="1" errorTitle="BŁĄD!!!" error="BŁEDNA GRAMATURA" sqref="I46">
      <formula1>0</formula1>
      <formula2>0.035</formula2>
    </dataValidation>
    <dataValidation type="decimal" allowBlank="1" showInputMessage="1" showErrorMessage="1" errorTitle="BŁĄD!!!" error="BŁĘDNA GRAMATURA" sqref="I49">
      <formula1>0.6</formula1>
      <formula2>0.9</formula2>
    </dataValidation>
    <dataValidation type="decimal" allowBlank="1" showInputMessage="1" showErrorMessage="1" errorTitle="BŁĄD!!!" error="BŁEDNA GRAMATURA" sqref="I41">
      <formula1>0.5</formula1>
      <formula2>0.6</formula2>
    </dataValidation>
    <dataValidation type="decimal" allowBlank="1" showInputMessage="1" showErrorMessage="1" errorTitle="BŁĄD!!!" error="BŁĘDNA GRAMATURA" sqref="I36 I38 I40">
      <formula1>0.05</formula1>
      <formula2>0.2</formula2>
    </dataValidation>
  </dataValidations>
  <printOptions/>
  <pageMargins left="0.7086614173228347" right="0.7086614173228347" top="0" bottom="0.15748031496062992" header="0.31496062992125984" footer="0.31496062992125984"/>
  <pageSetup horizontalDpi="600" verticalDpi="600" orientation="portrait" scale="55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Żłobków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duleszczynski</dc:creator>
  <cp:keywords/>
  <dc:description/>
  <cp:lastModifiedBy>Beata</cp:lastModifiedBy>
  <cp:lastPrinted>2022-12-23T07:22:55Z</cp:lastPrinted>
  <dcterms:created xsi:type="dcterms:W3CDTF">2017-12-04T11:59:46Z</dcterms:created>
  <dcterms:modified xsi:type="dcterms:W3CDTF">2022-12-23T09:01:33Z</dcterms:modified>
  <cp:category/>
  <cp:version/>
  <cp:contentType/>
  <cp:contentStatus/>
</cp:coreProperties>
</file>